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X:\B-Check\02_Bewegungs-Check\01_Konzeptionen\Konzeptionsdokumente\"/>
    </mc:Choice>
  </mc:AlternateContent>
  <bookViews>
    <workbookView xWindow="0" yWindow="0" windowWidth="19200" windowHeight="6780" activeTab="1"/>
  </bookViews>
  <sheets>
    <sheet name="Start" sheetId="4" r:id="rId1"/>
    <sheet name="1. Schülerprofil-Fragebogen" sheetId="1" r:id="rId2"/>
    <sheet name="2. TEST-Daten-Eingabe" sheetId="2" r:id="rId3"/>
    <sheet name="Druckvorlage-Protokoll-Klasse" sheetId="6" r:id="rId4"/>
  </sheets>
  <definedNames>
    <definedName name="_xlnm.Print_Area" localSheetId="2">'2. TEST-Daten-Eingabe'!$A$1:$M$38</definedName>
    <definedName name="_xlnm.Print_Area" localSheetId="3">'Druckvorlage-Protokoll-Klasse'!$A$1:$Q$36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7" i="6"/>
  <c r="C6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7" i="6"/>
  <c r="B6" i="6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C5" i="2"/>
  <c r="B5" i="2"/>
  <c r="L6" i="2" l="1"/>
  <c r="L25" i="2"/>
  <c r="L5" i="2"/>
  <c r="L7" i="2" l="1"/>
  <c r="L8" i="2"/>
  <c r="L9" i="2"/>
  <c r="L10" i="2" l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6" i="2"/>
  <c r="L27" i="2"/>
  <c r="L28" i="2"/>
  <c r="L29" i="2"/>
  <c r="L30" i="2"/>
  <c r="L31" i="2"/>
  <c r="L32" i="2"/>
  <c r="L33" i="2"/>
  <c r="L34" i="2"/>
</calcChain>
</file>

<file path=xl/comments1.xml><?xml version="1.0" encoding="utf-8"?>
<comments xmlns="http://schemas.openxmlformats.org/spreadsheetml/2006/main">
  <authors>
    <author>Katherina Kammlodt</author>
  </authors>
  <commentList>
    <comment ref="B2" authorId="0" shapeId="0">
      <text>
        <r>
          <rPr>
            <b/>
            <sz val="9"/>
            <color indexed="81"/>
            <rFont val="Segoe UI"/>
            <charset val="1"/>
          </rPr>
          <t>Katherina Kammlodt:</t>
        </r>
        <r>
          <rPr>
            <sz val="9"/>
            <color indexed="81"/>
            <rFont val="Segoe UI"/>
            <charset val="1"/>
          </rPr>
          <t xml:space="preserve">
Namen und Vornamen werden automatisch in die Tabellen zur Testeingabe und Druckvorlage eingefügt.</t>
        </r>
      </text>
    </comment>
  </commentList>
</comments>
</file>

<file path=xl/sharedStrings.xml><?xml version="1.0" encoding="utf-8"?>
<sst xmlns="http://schemas.openxmlformats.org/spreadsheetml/2006/main" count="263" uniqueCount="84">
  <si>
    <t>Name der Schule:</t>
  </si>
  <si>
    <t>bitte unbedingt eintragen!</t>
  </si>
  <si>
    <t>Ort:</t>
  </si>
  <si>
    <t>Klasse:</t>
  </si>
  <si>
    <t>bitte nur eine Klasse pro Dateneingabe! (z.B. 3a)</t>
  </si>
  <si>
    <t>Datum der Dateneingabe:</t>
  </si>
  <si>
    <t>(ja /nein)</t>
  </si>
  <si>
    <t>ja</t>
  </si>
  <si>
    <t>Leichtathletik</t>
  </si>
  <si>
    <t>nein</t>
  </si>
  <si>
    <t>m</t>
  </si>
  <si>
    <t>Fußball</t>
  </si>
  <si>
    <t>dd</t>
  </si>
  <si>
    <t>mm</t>
  </si>
  <si>
    <t>jjjj</t>
  </si>
  <si>
    <t>V 1</t>
  </si>
  <si>
    <t>V 2</t>
  </si>
  <si>
    <t>tt.mm.jjjj</t>
  </si>
  <si>
    <t>&gt; 1. Eingabe der Schülerprofile</t>
  </si>
  <si>
    <t xml:space="preserve">**nur wenn 1. Versuch &lt; 5 sec, erfolgt ein zweiter Versuch  </t>
  </si>
  <si>
    <t>Name</t>
  </si>
  <si>
    <t>Vorname</t>
  </si>
  <si>
    <t>Maja</t>
  </si>
  <si>
    <t>Mustermann</t>
  </si>
  <si>
    <t>Max</t>
  </si>
  <si>
    <t>V 2**</t>
  </si>
  <si>
    <t>Schulnummer:</t>
  </si>
  <si>
    <t>Größe</t>
  </si>
  <si>
    <t>Gewicht</t>
  </si>
  <si>
    <t>cm</t>
  </si>
  <si>
    <t>kg</t>
  </si>
  <si>
    <t>Körperliche Aktivität</t>
  </si>
  <si>
    <t>körperlich aktiv</t>
  </si>
  <si>
    <t>Bereich/e</t>
  </si>
  <si>
    <t>Sportverein</t>
  </si>
  <si>
    <t>Schulsport-AG</t>
  </si>
  <si>
    <t>Freizeit</t>
  </si>
  <si>
    <t>Sportverein: WAS?</t>
  </si>
  <si>
    <t>Schulsport-AG: WAS?</t>
  </si>
  <si>
    <t>Freizeit: WAS?</t>
  </si>
  <si>
    <t>m / w</t>
  </si>
  <si>
    <t>Bsp.</t>
  </si>
  <si>
    <t>1-mal</t>
  </si>
  <si>
    <t>2-3-mal</t>
  </si>
  <si>
    <t>4-5-mal</t>
  </si>
  <si>
    <t>&gt; 5-mal</t>
  </si>
  <si>
    <t>Häufigkeit</t>
  </si>
  <si>
    <t>Keine körperliche Aktivität</t>
  </si>
  <si>
    <t>andere Gründe</t>
  </si>
  <si>
    <t>fehlende Angebote</t>
  </si>
  <si>
    <t>andere Interessen</t>
  </si>
  <si>
    <t>Musik</t>
  </si>
  <si>
    <t>Medien</t>
  </si>
  <si>
    <t>Lesen</t>
  </si>
  <si>
    <t>Freunde treffen</t>
  </si>
  <si>
    <t>Radfahren</t>
  </si>
  <si>
    <r>
      <t xml:space="preserve">&gt; 1. </t>
    </r>
    <r>
      <rPr>
        <b/>
        <sz val="12"/>
        <color theme="0"/>
        <rFont val="Arial"/>
        <family val="2"/>
      </rPr>
      <t>Zurück zum</t>
    </r>
    <r>
      <rPr>
        <b/>
        <sz val="16"/>
        <color theme="0"/>
        <rFont val="Arial"/>
        <family val="2"/>
      </rPr>
      <t xml:space="preserve"> START</t>
    </r>
  </si>
  <si>
    <t>Schüler/-in</t>
  </si>
  <si>
    <r>
      <t xml:space="preserve">&gt; 1. </t>
    </r>
    <r>
      <rPr>
        <b/>
        <sz val="12"/>
        <color theme="0"/>
        <rFont val="Calibri"/>
        <family val="2"/>
        <scheme val="minor"/>
      </rPr>
      <t xml:space="preserve">Zurück zum </t>
    </r>
    <r>
      <rPr>
        <b/>
        <sz val="16"/>
        <color theme="0"/>
        <rFont val="Calibri"/>
        <family val="2"/>
        <scheme val="minor"/>
      </rPr>
      <t>START</t>
    </r>
  </si>
  <si>
    <t xml:space="preserve">Geburtsdatum </t>
  </si>
  <si>
    <t>Stationen des BewegungsCHECK MV</t>
  </si>
  <si>
    <r>
      <t xml:space="preserve"> 20-m-Sprint </t>
    </r>
    <r>
      <rPr>
        <sz val="10"/>
        <color rgb="FF292929"/>
        <rFont val="Calibri"/>
        <family val="2"/>
        <scheme val="minor"/>
      </rPr>
      <t>[sec]</t>
    </r>
  </si>
  <si>
    <r>
      <rPr>
        <b/>
        <sz val="10"/>
        <color rgb="FF292929"/>
        <rFont val="Calibri"/>
        <family val="2"/>
        <scheme val="minor"/>
      </rPr>
      <t>Medizinball-stoßen</t>
    </r>
    <r>
      <rPr>
        <sz val="10"/>
        <color rgb="FF292929"/>
        <rFont val="Calibri"/>
        <family val="2"/>
        <scheme val="minor"/>
      </rPr>
      <t xml:space="preserve">         [m]</t>
    </r>
  </si>
  <si>
    <r>
      <rPr>
        <b/>
        <sz val="10"/>
        <color rgb="FF292929"/>
        <rFont val="Calibri"/>
        <family val="2"/>
        <scheme val="minor"/>
      </rPr>
      <t>Standweit-sprung</t>
    </r>
    <r>
      <rPr>
        <sz val="10"/>
        <color rgb="FF292929"/>
        <rFont val="Calibri"/>
        <family val="2"/>
        <scheme val="minor"/>
      </rPr>
      <t xml:space="preserve"> [cm]</t>
    </r>
  </si>
  <si>
    <r>
      <rPr>
        <b/>
        <sz val="10"/>
        <color rgb="FF292929"/>
        <rFont val="Calibri"/>
        <family val="2"/>
        <scheme val="minor"/>
      </rPr>
      <t>Einbein-stand</t>
    </r>
    <r>
      <rPr>
        <sz val="10"/>
        <color rgb="FF292929"/>
        <rFont val="Calibri"/>
        <family val="2"/>
        <scheme val="minor"/>
      </rPr>
      <t xml:space="preserve"> [sec]</t>
    </r>
  </si>
  <si>
    <r>
      <rPr>
        <b/>
        <sz val="10"/>
        <color rgb="FF292929"/>
        <rFont val="Calibri"/>
        <family val="2"/>
        <scheme val="minor"/>
      </rPr>
      <t xml:space="preserve"> Stern-lauf</t>
    </r>
    <r>
      <rPr>
        <sz val="10"/>
        <color rgb="FF292929"/>
        <rFont val="Calibri"/>
        <family val="2"/>
        <scheme val="minor"/>
      </rPr>
      <t xml:space="preserve">                 [sec]</t>
    </r>
  </si>
  <si>
    <r>
      <t xml:space="preserve"> 6-min-Lauf </t>
    </r>
    <r>
      <rPr>
        <sz val="10"/>
        <color rgb="FF292929"/>
        <rFont val="Calibri"/>
        <family val="2"/>
        <scheme val="minor"/>
      </rPr>
      <t>[m]</t>
    </r>
    <r>
      <rPr>
        <b/>
        <sz val="10"/>
        <color rgb="FF292929"/>
        <rFont val="Calibri"/>
        <family val="2"/>
        <scheme val="minor"/>
      </rPr>
      <t xml:space="preserve">          (Selbst-eingabe)</t>
    </r>
  </si>
  <si>
    <r>
      <t xml:space="preserve">6-min-Lauf   [Runden] </t>
    </r>
    <r>
      <rPr>
        <b/>
        <sz val="9"/>
        <color rgb="FF292929"/>
        <rFont val="Calibri"/>
        <family val="2"/>
        <scheme val="minor"/>
      </rPr>
      <t xml:space="preserve"> </t>
    </r>
    <r>
      <rPr>
        <sz val="9"/>
        <color rgb="FF292929"/>
        <rFont val="Calibri"/>
        <family val="2"/>
        <scheme val="minor"/>
      </rPr>
      <t>Eingabe absolvierte     54m-Runden</t>
    </r>
  </si>
  <si>
    <r>
      <t>6-min-Lauf  [Pylonen]</t>
    </r>
    <r>
      <rPr>
        <b/>
        <sz val="9"/>
        <color rgb="FF292929"/>
        <rFont val="Calibri"/>
        <family val="2"/>
        <scheme val="minor"/>
      </rPr>
      <t xml:space="preserve"> </t>
    </r>
    <r>
      <rPr>
        <sz val="9"/>
        <color rgb="FF292929"/>
        <rFont val="Calibri"/>
        <family val="2"/>
        <scheme val="minor"/>
      </rPr>
      <t>Eingabe erreichte Pylonen in Finalrunde (max. 5)</t>
    </r>
  </si>
  <si>
    <r>
      <t xml:space="preserve">6-min-Lauf [m] </t>
    </r>
    <r>
      <rPr>
        <sz val="9"/>
        <color rgb="FF292929"/>
        <rFont val="Calibri"/>
        <family val="2"/>
        <scheme val="minor"/>
      </rPr>
      <t>automatische Berechnung in m</t>
    </r>
  </si>
  <si>
    <t>Hinweise zu Verletzungen, Unter-/Übergewicht, Ausführungsproblemen, etc.       Bitte Station(1-6) mit angeben!</t>
  </si>
  <si>
    <t>Anmerkungen</t>
  </si>
  <si>
    <t>5: Koordinationsprobleme</t>
  </si>
  <si>
    <r>
      <rPr>
        <b/>
        <sz val="10"/>
        <color rgb="FF292929"/>
        <rFont val="Calibri"/>
        <family val="2"/>
        <scheme val="minor"/>
      </rPr>
      <t>Einbein-stand</t>
    </r>
    <r>
      <rPr>
        <sz val="10"/>
        <color rgb="FF292929"/>
        <rFont val="Calibri"/>
        <family val="2"/>
        <scheme val="minor"/>
      </rPr>
      <t xml:space="preserve"> [sec] (max. 60)</t>
    </r>
  </si>
  <si>
    <r>
      <rPr>
        <b/>
        <sz val="10"/>
        <color rgb="FF292929"/>
        <rFont val="Calibri"/>
        <family val="2"/>
        <scheme val="minor"/>
      </rPr>
      <t xml:space="preserve"> Sternlauf</t>
    </r>
    <r>
      <rPr>
        <sz val="10"/>
        <color rgb="FF292929"/>
        <rFont val="Calibri"/>
        <family val="2"/>
        <scheme val="minor"/>
      </rPr>
      <t xml:space="preserve">                 [sec]</t>
    </r>
  </si>
  <si>
    <r>
      <t xml:space="preserve"> 6-min-Lauf </t>
    </r>
    <r>
      <rPr>
        <sz val="10"/>
        <color rgb="FF292929"/>
        <rFont val="Calibri"/>
        <family val="2"/>
        <scheme val="minor"/>
      </rPr>
      <t>[m]</t>
    </r>
    <r>
      <rPr>
        <b/>
        <sz val="10"/>
        <color rgb="FF292929"/>
        <rFont val="Calibri"/>
        <family val="2"/>
        <scheme val="minor"/>
      </rPr>
      <t xml:space="preserve">        </t>
    </r>
    <r>
      <rPr>
        <sz val="10"/>
        <color rgb="FF292929"/>
        <rFont val="Calibri"/>
        <family val="2"/>
        <scheme val="minor"/>
      </rPr>
      <t>Summe aus erreichten Runden und Pylonen</t>
    </r>
  </si>
  <si>
    <r>
      <t xml:space="preserve">6-min-Lauf   [Runden] </t>
    </r>
    <r>
      <rPr>
        <sz val="10"/>
        <color rgb="FF292929"/>
        <rFont val="Calibri"/>
        <family val="2"/>
        <scheme val="minor"/>
      </rPr>
      <t xml:space="preserve"> Anzahl a</t>
    </r>
    <r>
      <rPr>
        <sz val="9"/>
        <color rgb="FF292929"/>
        <rFont val="Calibri"/>
        <family val="2"/>
        <scheme val="minor"/>
      </rPr>
      <t>bsolvierte     54m-Runden</t>
    </r>
  </si>
  <si>
    <r>
      <t>6-min-Lauf  [Pylonen]</t>
    </r>
    <r>
      <rPr>
        <b/>
        <sz val="9"/>
        <color rgb="FF292929"/>
        <rFont val="Calibri"/>
        <family val="2"/>
        <scheme val="minor"/>
      </rPr>
      <t xml:space="preserve"> </t>
    </r>
    <r>
      <rPr>
        <sz val="9"/>
        <color rgb="FF292929"/>
        <rFont val="Calibri"/>
        <family val="2"/>
        <scheme val="minor"/>
      </rPr>
      <t>Anzahl</t>
    </r>
    <r>
      <rPr>
        <b/>
        <sz val="9"/>
        <color rgb="FF292929"/>
        <rFont val="Calibri"/>
        <family val="2"/>
        <scheme val="minor"/>
      </rPr>
      <t xml:space="preserve"> e</t>
    </r>
    <r>
      <rPr>
        <sz val="9"/>
        <color rgb="FF292929"/>
        <rFont val="Calibri"/>
        <family val="2"/>
        <scheme val="minor"/>
      </rPr>
      <t>rreichte Pylonen in letzter Runde (max. 5)</t>
    </r>
  </si>
  <si>
    <t>5: Koordinationsprobleme Sternlauf</t>
  </si>
  <si>
    <t>&gt; 2. Eingabe Testdaten</t>
  </si>
  <si>
    <t>Hinweise zu Verletzungen, Unter-/Übergewicht, Ausführungsproblemen, etc.         Bitte Station mit angeben.</t>
  </si>
  <si>
    <t>Andere bzw. weitere Interessen</t>
  </si>
  <si>
    <t>x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</si>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</sst>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7]mmm/\ yy;@"/>
    <numFmt numFmtId="165" formatCode="0.0"/>
  </numFmts>
  <fonts count="40" x14ac:knownFonts="1">
    <font>
      <sz val="11"/>
      <color theme="1"/>
      <name val="Arial"/>
      <family val="2"/>
    </font>
    <font>
      <sz val="11"/>
      <color theme="1"/>
      <name val="Calibri Light"/>
      <family val="1"/>
      <scheme val="major"/>
    </font>
    <font>
      <u/>
      <sz val="11"/>
      <color theme="10"/>
      <name val="Calibri"/>
      <family val="2"/>
    </font>
    <font>
      <b/>
      <sz val="16"/>
      <color theme="0"/>
      <name val="Arial"/>
      <family val="2"/>
    </font>
    <font>
      <b/>
      <sz val="11"/>
      <color theme="1"/>
      <name val="Calibri Light"/>
      <family val="1"/>
      <scheme val="major"/>
    </font>
    <font>
      <sz val="10"/>
      <color rgb="FF215968"/>
      <name val="Arial"/>
      <family val="2"/>
    </font>
    <font>
      <b/>
      <sz val="16"/>
      <color rgb="FFE46C0A"/>
      <name val="Arial"/>
      <family val="2"/>
    </font>
    <font>
      <sz val="11"/>
      <color rgb="FF292929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2F2F2"/>
      <name val="Calibri"/>
      <family val="2"/>
      <scheme val="minor"/>
    </font>
    <font>
      <sz val="11"/>
      <color rgb="FF292929"/>
      <name val="Calibri"/>
      <family val="2"/>
      <scheme val="minor"/>
    </font>
    <font>
      <sz val="12"/>
      <color rgb="FF292929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21596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292929"/>
      <name val="Calibri"/>
      <family val="2"/>
      <scheme val="minor"/>
    </font>
    <font>
      <b/>
      <sz val="12"/>
      <color rgb="FF292929"/>
      <name val="Calibri"/>
      <family val="2"/>
      <scheme val="minor"/>
    </font>
    <font>
      <sz val="10"/>
      <color rgb="FF292929"/>
      <name val="Calibri"/>
      <family val="2"/>
      <scheme val="minor"/>
    </font>
    <font>
      <b/>
      <i/>
      <sz val="9"/>
      <color rgb="FF292929"/>
      <name val="Calibri"/>
      <family val="2"/>
      <scheme val="minor"/>
    </font>
    <font>
      <b/>
      <i/>
      <sz val="10"/>
      <color rgb="FF29292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E46C0A"/>
      <name val="Calibri"/>
      <family val="2"/>
      <scheme val="minor"/>
    </font>
    <font>
      <sz val="10"/>
      <color rgb="FF21596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8"/>
      <color rgb="FF292929"/>
      <name val="Calibri"/>
      <family val="2"/>
      <scheme val="minor"/>
    </font>
    <font>
      <b/>
      <sz val="9"/>
      <color rgb="FF292929"/>
      <name val="Calibri"/>
      <family val="2"/>
      <scheme val="minor"/>
    </font>
    <font>
      <sz val="9"/>
      <color rgb="FF292929"/>
      <name val="Calibri"/>
      <family val="2"/>
      <scheme val="minor"/>
    </font>
    <font>
      <i/>
      <sz val="10"/>
      <color rgb="FF29292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92929"/>
      <name val="Calibri"/>
      <family val="2"/>
      <scheme val="minor"/>
    </font>
    <font>
      <b/>
      <sz val="16"/>
      <color rgb="FF292929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A99D"/>
        <bgColor indexed="64"/>
      </patternFill>
    </fill>
    <fill>
      <patternFill patternType="solid">
        <fgColor rgb="FFEA7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1596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15968"/>
      </left>
      <right style="thin">
        <color indexed="64"/>
      </right>
      <top style="thin">
        <color indexed="64"/>
      </top>
      <bottom style="medium">
        <color rgb="FF21596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215968"/>
      </bottom>
      <diagonal/>
    </border>
    <border>
      <left/>
      <right style="thin">
        <color indexed="64"/>
      </right>
      <top style="thin">
        <color indexed="64"/>
      </top>
      <bottom style="medium">
        <color rgb="FF215968"/>
      </bottom>
      <diagonal/>
    </border>
    <border>
      <left style="thin">
        <color indexed="64"/>
      </left>
      <right/>
      <top style="thin">
        <color indexed="64"/>
      </top>
      <bottom style="medium">
        <color rgb="FF215968"/>
      </bottom>
      <diagonal/>
    </border>
    <border>
      <left style="thin">
        <color rgb="FF4B6E79"/>
      </left>
      <right style="thin">
        <color rgb="FF4B6E79"/>
      </right>
      <top style="thin">
        <color rgb="FF4B6E79"/>
      </top>
      <bottom style="thin">
        <color indexed="64"/>
      </bottom>
      <diagonal/>
    </border>
    <border>
      <left style="thin">
        <color rgb="FF4B6E7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215968"/>
      </left>
      <right style="thin">
        <color rgb="FF215968"/>
      </right>
      <top style="thin">
        <color rgb="FF215968"/>
      </top>
      <bottom style="thin">
        <color rgb="FF215968"/>
      </bottom>
      <diagonal/>
    </border>
    <border>
      <left/>
      <right/>
      <top/>
      <bottom style="thin">
        <color indexed="64"/>
      </bottom>
      <diagonal/>
    </border>
    <border>
      <left style="thin">
        <color rgb="FF215968"/>
      </left>
      <right style="thin">
        <color rgb="FF215968"/>
      </right>
      <top/>
      <bottom style="thin">
        <color rgb="FF215968"/>
      </bottom>
      <diagonal/>
    </border>
    <border>
      <left style="thin">
        <color rgb="FF4B6E79"/>
      </left>
      <right style="thin">
        <color rgb="FF4B6E79"/>
      </right>
      <top style="thin">
        <color rgb="FF292929"/>
      </top>
      <bottom style="thin">
        <color rgb="FF292929"/>
      </bottom>
      <diagonal/>
    </border>
    <border>
      <left style="thin">
        <color rgb="FF292929"/>
      </left>
      <right/>
      <top/>
      <bottom/>
      <diagonal/>
    </border>
    <border>
      <left style="thin">
        <color rgb="FF292929"/>
      </left>
      <right style="thin">
        <color indexed="64"/>
      </right>
      <top style="thin">
        <color rgb="FF292929"/>
      </top>
      <bottom style="thin">
        <color rgb="FF4B6E79"/>
      </bottom>
      <diagonal/>
    </border>
    <border>
      <left style="thin">
        <color rgb="FF4B6E79"/>
      </left>
      <right style="thin">
        <color indexed="64"/>
      </right>
      <top style="thin">
        <color rgb="FF292929"/>
      </top>
      <bottom style="thin">
        <color rgb="FF292929"/>
      </bottom>
      <diagonal/>
    </border>
    <border>
      <left style="thin">
        <color indexed="64"/>
      </left>
      <right style="thin">
        <color indexed="64"/>
      </right>
      <top style="thin">
        <color rgb="FF292929"/>
      </top>
      <bottom style="thin">
        <color rgb="FF292929"/>
      </bottom>
      <diagonal/>
    </border>
    <border>
      <left style="thin">
        <color indexed="64"/>
      </left>
      <right style="thin">
        <color rgb="FF292929"/>
      </right>
      <top style="thin">
        <color rgb="FF292929"/>
      </top>
      <bottom style="thin">
        <color rgb="FF292929"/>
      </bottom>
      <diagonal/>
    </border>
    <border>
      <left style="thin">
        <color rgb="FF4B6E79"/>
      </left>
      <right style="thin">
        <color indexed="64"/>
      </right>
      <top style="thin">
        <color rgb="FF292929"/>
      </top>
      <bottom/>
      <diagonal/>
    </border>
    <border>
      <left style="thin">
        <color indexed="64"/>
      </left>
      <right style="thin">
        <color indexed="64"/>
      </right>
      <top style="thin">
        <color rgb="FF292929"/>
      </top>
      <bottom/>
      <diagonal/>
    </border>
    <border>
      <left style="thin">
        <color indexed="64"/>
      </left>
      <right style="thin">
        <color rgb="FF4B6E79"/>
      </right>
      <top style="thin">
        <color rgb="FF292929"/>
      </top>
      <bottom/>
      <diagonal/>
    </border>
    <border>
      <left style="thin">
        <color indexed="64"/>
      </left>
      <right style="thin">
        <color rgb="FF4B6E79"/>
      </right>
      <top style="thin">
        <color rgb="FF292929"/>
      </top>
      <bottom style="thin">
        <color rgb="FF292929"/>
      </bottom>
      <diagonal/>
    </border>
    <border>
      <left/>
      <right/>
      <top style="thin">
        <color rgb="FF292929"/>
      </top>
      <bottom/>
      <diagonal/>
    </border>
    <border>
      <left style="thin">
        <color rgb="FF4B6E79"/>
      </left>
      <right style="thin">
        <color rgb="FF4B6E79"/>
      </right>
      <top style="thin">
        <color rgb="FF292929"/>
      </top>
      <bottom style="thin">
        <color indexed="64"/>
      </bottom>
      <diagonal/>
    </border>
    <border>
      <left style="thin">
        <color rgb="FF292929"/>
      </left>
      <right style="thin">
        <color rgb="FF4B6E79"/>
      </right>
      <top style="thin">
        <color rgb="FF292929"/>
      </top>
      <bottom style="thin">
        <color rgb="FF292929"/>
      </bottom>
      <diagonal/>
    </border>
    <border>
      <left style="thin">
        <color rgb="FF292929"/>
      </left>
      <right style="thin">
        <color rgb="FF292929"/>
      </right>
      <top style="thin">
        <color rgb="FF292929"/>
      </top>
      <bottom style="thin">
        <color rgb="FF292929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29292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292929"/>
      </bottom>
      <diagonal/>
    </border>
    <border>
      <left/>
      <right/>
      <top/>
      <bottom style="thin">
        <color rgb="FF29292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292929"/>
      </bottom>
      <diagonal/>
    </border>
    <border>
      <left style="medium">
        <color rgb="FF292929"/>
      </left>
      <right/>
      <top style="medium">
        <color rgb="FF292929"/>
      </top>
      <bottom/>
      <diagonal/>
    </border>
    <border>
      <left/>
      <right/>
      <top style="medium">
        <color rgb="FF292929"/>
      </top>
      <bottom/>
      <diagonal/>
    </border>
    <border>
      <left style="thin">
        <color rgb="FF292929"/>
      </left>
      <right style="thin">
        <color indexed="64"/>
      </right>
      <top/>
      <bottom style="medium">
        <color indexed="64"/>
      </bottom>
      <diagonal/>
    </border>
    <border>
      <left style="medium">
        <color rgb="FF215968"/>
      </left>
      <right/>
      <top/>
      <bottom style="thin">
        <color indexed="64"/>
      </bottom>
      <diagonal/>
    </border>
    <border>
      <left style="medium">
        <color rgb="FF215968"/>
      </left>
      <right/>
      <top style="thin">
        <color indexed="64"/>
      </top>
      <bottom style="thin">
        <color indexed="64"/>
      </bottom>
      <diagonal/>
    </border>
    <border>
      <left style="medium">
        <color rgb="FF215968"/>
      </left>
      <right/>
      <top style="thin">
        <color indexed="64"/>
      </top>
      <bottom style="medium">
        <color rgb="FF215968"/>
      </bottom>
      <diagonal/>
    </border>
    <border>
      <left style="medium">
        <color rgb="FF292929"/>
      </left>
      <right style="medium">
        <color rgb="FF292929"/>
      </right>
      <top style="medium">
        <color rgb="FF292929"/>
      </top>
      <bottom/>
      <diagonal/>
    </border>
    <border>
      <left style="medium">
        <color rgb="FF292929"/>
      </left>
      <right style="medium">
        <color rgb="FF292929"/>
      </right>
      <top style="thin">
        <color indexed="64"/>
      </top>
      <bottom style="thin">
        <color indexed="64"/>
      </bottom>
      <diagonal/>
    </border>
    <border>
      <left style="medium">
        <color rgb="FF292929"/>
      </left>
      <right style="medium">
        <color rgb="FF292929"/>
      </right>
      <top style="thin">
        <color indexed="64"/>
      </top>
      <bottom style="medium">
        <color rgb="FF292929"/>
      </bottom>
      <diagonal/>
    </border>
    <border>
      <left style="medium">
        <color rgb="FF292929"/>
      </left>
      <right style="medium">
        <color rgb="FF292929"/>
      </right>
      <top style="medium">
        <color rgb="FF292929"/>
      </top>
      <bottom style="thin">
        <color rgb="FF292929"/>
      </bottom>
      <diagonal/>
    </border>
    <border>
      <left style="medium">
        <color rgb="FF292929"/>
      </left>
      <right style="medium">
        <color rgb="FF292929"/>
      </right>
      <top/>
      <bottom style="thin">
        <color rgb="FF292929"/>
      </bottom>
      <diagonal/>
    </border>
    <border>
      <left style="medium">
        <color rgb="FF292929"/>
      </left>
      <right/>
      <top style="medium">
        <color rgb="FF292929"/>
      </top>
      <bottom style="thin">
        <color rgb="FF292929"/>
      </bottom>
      <diagonal/>
    </border>
    <border>
      <left/>
      <right/>
      <top style="medium">
        <color rgb="FF292929"/>
      </top>
      <bottom style="thin">
        <color rgb="FF292929"/>
      </bottom>
      <diagonal/>
    </border>
    <border>
      <left/>
      <right style="medium">
        <color rgb="FF292929"/>
      </right>
      <top style="medium">
        <color rgb="FF292929"/>
      </top>
      <bottom style="thin">
        <color rgb="FF292929"/>
      </bottom>
      <diagonal/>
    </border>
    <border>
      <left style="thin">
        <color rgb="FF215968"/>
      </left>
      <right/>
      <top/>
      <bottom style="thin">
        <color rgb="FF21596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29292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215968"/>
      </left>
      <right style="thin">
        <color rgb="FF215968"/>
      </right>
      <top style="thin">
        <color rgb="FF215968"/>
      </top>
      <bottom style="medium">
        <color indexed="64"/>
      </bottom>
      <diagonal/>
    </border>
    <border>
      <left/>
      <right style="thin">
        <color rgb="FF215968"/>
      </right>
      <top/>
      <bottom/>
      <diagonal/>
    </border>
    <border>
      <left style="medium">
        <color indexed="64"/>
      </left>
      <right style="thin">
        <color rgb="FF21596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29292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215968"/>
      </left>
      <right/>
      <top style="thin">
        <color rgb="FF21596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292929"/>
      </left>
      <right style="medium">
        <color rgb="FF292929"/>
      </right>
      <top/>
      <bottom/>
      <diagonal/>
    </border>
    <border>
      <left style="medium">
        <color rgb="FF292929"/>
      </left>
      <right style="medium">
        <color rgb="FF292929"/>
      </right>
      <top style="thin">
        <color rgb="FF292929"/>
      </top>
      <bottom/>
      <diagonal/>
    </border>
    <border>
      <left style="medium">
        <color rgb="FF292929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292929"/>
      </right>
      <top style="thin">
        <color rgb="FF292929"/>
      </top>
      <bottom/>
      <diagonal/>
    </border>
    <border>
      <left/>
      <right style="medium">
        <color rgb="FF292929"/>
      </right>
      <top style="thin">
        <color rgb="FF292929"/>
      </top>
      <bottom/>
      <diagonal/>
    </border>
    <border>
      <left style="medium">
        <color rgb="FF215968"/>
      </left>
      <right style="thin">
        <color indexed="64"/>
      </right>
      <top/>
      <bottom style="thin">
        <color indexed="64"/>
      </bottom>
      <diagonal/>
    </border>
    <border>
      <left style="medium">
        <color rgb="FF292929"/>
      </left>
      <right style="medium">
        <color rgb="FF292929"/>
      </right>
      <top/>
      <bottom style="thin">
        <color indexed="64"/>
      </bottom>
      <diagonal/>
    </border>
    <border>
      <left style="medium">
        <color rgb="FF21596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292929"/>
      </bottom>
      <diagonal/>
    </border>
    <border>
      <left style="medium">
        <color indexed="64"/>
      </left>
      <right/>
      <top/>
      <bottom/>
      <diagonal/>
    </border>
    <border>
      <left style="medium">
        <color rgb="FF292929"/>
      </left>
      <right/>
      <top/>
      <bottom style="thin">
        <color indexed="64"/>
      </bottom>
      <diagonal/>
    </border>
    <border>
      <left style="medium">
        <color rgb="FF292929"/>
      </left>
      <right/>
      <top style="thin">
        <color indexed="64"/>
      </top>
      <bottom style="thin">
        <color rgb="FF292929"/>
      </bottom>
      <diagonal/>
    </border>
    <border>
      <left style="medium">
        <color rgb="FF292929"/>
      </left>
      <right style="thin">
        <color indexed="64"/>
      </right>
      <top/>
      <bottom style="medium">
        <color rgb="FF292929"/>
      </bottom>
      <diagonal/>
    </border>
    <border>
      <left/>
      <right style="medium">
        <color indexed="64"/>
      </right>
      <top/>
      <bottom style="medium">
        <color rgb="FF292929"/>
      </bottom>
      <diagonal/>
    </border>
    <border>
      <left style="medium">
        <color indexed="64"/>
      </left>
      <right style="thin">
        <color indexed="64"/>
      </right>
      <top style="thin">
        <color rgb="FF292929"/>
      </top>
      <bottom style="medium">
        <color rgb="FF292929"/>
      </bottom>
      <diagonal/>
    </border>
    <border>
      <left style="thin">
        <color indexed="64"/>
      </left>
      <right style="medium">
        <color indexed="64"/>
      </right>
      <top style="thin">
        <color rgb="FF292929"/>
      </top>
      <bottom style="medium">
        <color rgb="FF292929"/>
      </bottom>
      <diagonal/>
    </border>
    <border>
      <left style="medium">
        <color indexed="64"/>
      </left>
      <right style="thin">
        <color indexed="64"/>
      </right>
      <top/>
      <bottom style="medium">
        <color rgb="FF292929"/>
      </bottom>
      <diagonal/>
    </border>
    <border>
      <left/>
      <right style="thin">
        <color rgb="FF215968"/>
      </right>
      <top/>
      <bottom style="medium">
        <color rgb="FF292929"/>
      </bottom>
      <diagonal/>
    </border>
    <border>
      <left/>
      <right/>
      <top/>
      <bottom style="medium">
        <color rgb="FF292929"/>
      </bottom>
      <diagonal/>
    </border>
    <border>
      <left style="thin">
        <color rgb="FF215968"/>
      </left>
      <right/>
      <top style="thin">
        <color rgb="FF215968"/>
      </top>
      <bottom style="thin">
        <color rgb="FF215968"/>
      </bottom>
      <diagonal/>
    </border>
    <border>
      <left style="thin">
        <color rgb="FF215968"/>
      </left>
      <right/>
      <top style="thin">
        <color rgb="FF215968"/>
      </top>
      <bottom style="medium">
        <color indexed="64"/>
      </bottom>
      <diagonal/>
    </border>
    <border>
      <left style="medium">
        <color rgb="FF292929"/>
      </left>
      <right style="medium">
        <color rgb="FF292929"/>
      </right>
      <top/>
      <bottom style="medium">
        <color indexed="64"/>
      </bottom>
      <diagonal/>
    </border>
    <border>
      <left style="medium">
        <color rgb="FF292929"/>
      </left>
      <right style="medium">
        <color rgb="FF292929"/>
      </right>
      <top style="medium">
        <color indexed="64"/>
      </top>
      <bottom style="medium">
        <color indexed="64"/>
      </bottom>
      <diagonal/>
    </border>
    <border>
      <left style="medium">
        <color rgb="FF292929"/>
      </left>
      <right style="medium">
        <color rgb="FF292929"/>
      </right>
      <top/>
      <bottom style="thin">
        <color rgb="FF215968"/>
      </bottom>
      <diagonal/>
    </border>
    <border>
      <left style="medium">
        <color rgb="FF292929"/>
      </left>
      <right style="medium">
        <color rgb="FF292929"/>
      </right>
      <top style="thin">
        <color rgb="FF215968"/>
      </top>
      <bottom style="thin">
        <color rgb="FF215968"/>
      </bottom>
      <diagonal/>
    </border>
    <border>
      <left style="medium">
        <color rgb="FF292929"/>
      </left>
      <right style="medium">
        <color rgb="FF292929"/>
      </right>
      <top style="thin">
        <color rgb="FF215968"/>
      </top>
      <bottom style="medium">
        <color rgb="FF292929"/>
      </bottom>
      <diagonal/>
    </border>
    <border>
      <left/>
      <right style="thin">
        <color rgb="FF215968"/>
      </right>
      <top/>
      <bottom style="thin">
        <color rgb="FF215968"/>
      </bottom>
      <diagonal/>
    </border>
    <border>
      <left/>
      <right style="thin">
        <color rgb="FF215968"/>
      </right>
      <top style="thin">
        <color rgb="FF215968"/>
      </top>
      <bottom style="thin">
        <color rgb="FF215968"/>
      </bottom>
      <diagonal/>
    </border>
    <border>
      <left/>
      <right style="thin">
        <color rgb="FF215968"/>
      </right>
      <top style="thin">
        <color rgb="FF215968"/>
      </top>
      <bottom style="medium">
        <color indexed="64"/>
      </bottom>
      <diagonal/>
    </border>
    <border>
      <left style="medium">
        <color rgb="FF292929"/>
      </left>
      <right style="thin">
        <color rgb="FF215968"/>
      </right>
      <top/>
      <bottom style="thin">
        <color rgb="FF215968"/>
      </bottom>
      <diagonal/>
    </border>
    <border>
      <left style="thin">
        <color rgb="FF215968"/>
      </left>
      <right style="medium">
        <color rgb="FF292929"/>
      </right>
      <top/>
      <bottom style="thin">
        <color rgb="FF215968"/>
      </bottom>
      <diagonal/>
    </border>
    <border>
      <left style="medium">
        <color rgb="FF292929"/>
      </left>
      <right style="thin">
        <color rgb="FF215968"/>
      </right>
      <top style="thin">
        <color rgb="FF215968"/>
      </top>
      <bottom style="thin">
        <color rgb="FF215968"/>
      </bottom>
      <diagonal/>
    </border>
    <border>
      <left style="thin">
        <color rgb="FF215968"/>
      </left>
      <right style="medium">
        <color rgb="FF292929"/>
      </right>
      <top style="thin">
        <color rgb="FF215968"/>
      </top>
      <bottom style="thin">
        <color rgb="FF215968"/>
      </bottom>
      <diagonal/>
    </border>
    <border>
      <left style="medium">
        <color rgb="FF292929"/>
      </left>
      <right style="thin">
        <color rgb="FF215968"/>
      </right>
      <top style="thin">
        <color rgb="FF215968"/>
      </top>
      <bottom style="medium">
        <color rgb="FF292929"/>
      </bottom>
      <diagonal/>
    </border>
    <border>
      <left style="thin">
        <color rgb="FF215968"/>
      </left>
      <right style="medium">
        <color rgb="FF292929"/>
      </right>
      <top style="thin">
        <color rgb="FF215968"/>
      </top>
      <bottom style="medium">
        <color rgb="FF29292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292929"/>
      </left>
      <right style="thin">
        <color rgb="FF215968"/>
      </right>
      <top style="medium">
        <color rgb="FF292929"/>
      </top>
      <bottom style="thin">
        <color rgb="FF215968"/>
      </bottom>
      <diagonal/>
    </border>
    <border>
      <left style="thin">
        <color rgb="FF215968"/>
      </left>
      <right style="medium">
        <color rgb="FF292929"/>
      </right>
      <top style="medium">
        <color rgb="FF292929"/>
      </top>
      <bottom style="thin">
        <color rgb="FF215968"/>
      </bottom>
      <diagonal/>
    </border>
    <border>
      <left style="thin">
        <color indexed="64"/>
      </left>
      <right style="medium">
        <color indexed="64"/>
      </right>
      <top/>
      <bottom style="medium">
        <color rgb="FF29292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29292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29292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292929"/>
      </bottom>
      <diagonal/>
    </border>
    <border>
      <left style="medium">
        <color rgb="FF292929"/>
      </left>
      <right style="thin">
        <color rgb="FF215968"/>
      </right>
      <top style="thin">
        <color rgb="FF292929"/>
      </top>
      <bottom style="thin">
        <color rgb="FF215968"/>
      </bottom>
      <diagonal/>
    </border>
    <border>
      <left style="medium">
        <color rgb="FF292929"/>
      </left>
      <right style="thin">
        <color rgb="FF215968"/>
      </right>
      <top style="thin">
        <color rgb="FF215968"/>
      </top>
      <bottom/>
      <diagonal/>
    </border>
    <border>
      <left style="thin">
        <color rgb="FF215968"/>
      </left>
      <right style="medium">
        <color rgb="FF292929"/>
      </right>
      <top style="thin">
        <color rgb="FF292929"/>
      </top>
      <bottom style="thin">
        <color rgb="FF215968"/>
      </bottom>
      <diagonal/>
    </border>
    <border>
      <left style="thin">
        <color rgb="FF215968"/>
      </left>
      <right style="medium">
        <color rgb="FF292929"/>
      </right>
      <top style="thin">
        <color rgb="FF215968"/>
      </top>
      <bottom/>
      <diagonal/>
    </border>
    <border>
      <left style="medium">
        <color rgb="FF292929"/>
      </left>
      <right style="thin">
        <color rgb="FF215968"/>
      </right>
      <top style="thin">
        <color rgb="FF215968"/>
      </top>
      <bottom style="thin">
        <color rgb="FF292929"/>
      </bottom>
      <diagonal/>
    </border>
    <border>
      <left style="thin">
        <color rgb="FF215968"/>
      </left>
      <right style="medium">
        <color rgb="FF292929"/>
      </right>
      <top style="thin">
        <color rgb="FF215968"/>
      </top>
      <bottom style="thin">
        <color rgb="FF292929"/>
      </bottom>
      <diagonal/>
    </border>
    <border>
      <left style="medium">
        <color rgb="FF292929"/>
      </left>
      <right style="thin">
        <color rgb="FF215968"/>
      </right>
      <top style="thin">
        <color rgb="FF292929"/>
      </top>
      <bottom style="thin">
        <color rgb="FF292929"/>
      </bottom>
      <diagonal/>
    </border>
    <border>
      <left/>
      <right style="thin">
        <color rgb="FF215968"/>
      </right>
      <top style="thin">
        <color rgb="FF215968"/>
      </top>
      <bottom/>
      <diagonal/>
    </border>
    <border>
      <left style="thin">
        <color rgb="FF215968"/>
      </left>
      <right/>
      <top/>
      <bottom/>
      <diagonal/>
    </border>
    <border>
      <left style="medium">
        <color rgb="FF292929"/>
      </left>
      <right style="thin">
        <color rgb="FF215968"/>
      </right>
      <top style="medium">
        <color indexed="64"/>
      </top>
      <bottom style="thin">
        <color rgb="FF292929"/>
      </bottom>
      <diagonal/>
    </border>
    <border>
      <left style="thin">
        <color rgb="FF215968"/>
      </left>
      <right style="medium">
        <color rgb="FF292929"/>
      </right>
      <top style="medium">
        <color rgb="FF292929"/>
      </top>
      <bottom style="thin">
        <color rgb="FF292929"/>
      </bottom>
      <diagonal/>
    </border>
    <border>
      <left style="medium">
        <color rgb="FF292929"/>
      </left>
      <right style="thin">
        <color rgb="FF215968"/>
      </right>
      <top style="medium">
        <color rgb="FF292929"/>
      </top>
      <bottom style="thin">
        <color rgb="FF292929"/>
      </bottom>
      <diagonal/>
    </border>
    <border>
      <left style="thin">
        <color rgb="FF215968"/>
      </left>
      <right style="medium">
        <color rgb="FF292929"/>
      </right>
      <top/>
      <bottom/>
      <diagonal/>
    </border>
    <border>
      <left style="thin">
        <color rgb="FF215968"/>
      </left>
      <right style="medium">
        <color rgb="FF292929"/>
      </right>
      <top style="thin">
        <color rgb="FF292929"/>
      </top>
      <bottom style="thin">
        <color rgb="FF292929"/>
      </bottom>
      <diagonal/>
    </border>
    <border>
      <left style="medium">
        <color rgb="FF292929"/>
      </left>
      <right style="thin">
        <color rgb="FF215968"/>
      </right>
      <top/>
      <bottom/>
      <diagonal/>
    </border>
    <border>
      <left style="medium">
        <color rgb="FF292929"/>
      </left>
      <right style="thin">
        <color rgb="FF292929"/>
      </right>
      <top style="thin">
        <color rgb="FF215968"/>
      </top>
      <bottom style="thin">
        <color rgb="FF292929"/>
      </bottom>
      <diagonal/>
    </border>
    <border>
      <left/>
      <right style="medium">
        <color rgb="FF292929"/>
      </right>
      <top style="thin">
        <color rgb="FF215968"/>
      </top>
      <bottom/>
      <diagonal/>
    </border>
    <border>
      <left style="thin">
        <color rgb="FF292929"/>
      </left>
      <right style="medium">
        <color rgb="FF292929"/>
      </right>
      <top style="thin">
        <color rgb="FF215968"/>
      </top>
      <bottom style="thin">
        <color rgb="FF215968"/>
      </bottom>
      <diagonal/>
    </border>
    <border>
      <left style="medium">
        <color rgb="FF292929"/>
      </left>
      <right/>
      <top style="thin">
        <color rgb="FF215968"/>
      </top>
      <bottom style="thin">
        <color rgb="FF215968"/>
      </bottom>
      <diagonal/>
    </border>
    <border>
      <left style="medium">
        <color rgb="FF292929"/>
      </left>
      <right/>
      <top/>
      <bottom/>
      <diagonal/>
    </border>
    <border>
      <left style="medium">
        <color rgb="FF292929"/>
      </left>
      <right style="thin">
        <color rgb="FF292929"/>
      </right>
      <top style="thin">
        <color rgb="FF215968"/>
      </top>
      <bottom style="thin">
        <color rgb="FF215968"/>
      </bottom>
      <diagonal/>
    </border>
    <border>
      <left style="medium">
        <color rgb="FF292929"/>
      </left>
      <right style="thin">
        <color rgb="FF215968"/>
      </right>
      <top/>
      <bottom style="thin">
        <color rgb="FF292929"/>
      </bottom>
      <diagonal/>
    </border>
    <border>
      <left style="thin">
        <color rgb="FF215968"/>
      </left>
      <right style="medium">
        <color rgb="FF292929"/>
      </right>
      <top style="thin">
        <color rgb="FF292929"/>
      </top>
      <bottom/>
      <diagonal/>
    </border>
    <border>
      <left style="medium">
        <color rgb="FF292929"/>
      </left>
      <right style="thin">
        <color rgb="FF215968"/>
      </right>
      <top style="thin">
        <color rgb="FF292929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1">
    <xf numFmtId="0" fontId="0" fillId="0" borderId="0" xfId="0"/>
    <xf numFmtId="0" fontId="1" fillId="0" borderId="0" xfId="0" applyFont="1" applyProtection="1"/>
    <xf numFmtId="0" fontId="1" fillId="0" borderId="0" xfId="0" applyNumberFormat="1" applyFont="1" applyProtection="1"/>
    <xf numFmtId="0" fontId="4" fillId="0" borderId="0" xfId="0" applyFont="1" applyAlignment="1" applyProtection="1">
      <alignment horizontal="center"/>
    </xf>
    <xf numFmtId="0" fontId="1" fillId="0" borderId="0" xfId="0" applyFont="1" applyFill="1" applyProtection="1"/>
    <xf numFmtId="0" fontId="3" fillId="0" borderId="0" xfId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39" xfId="0" applyFont="1" applyFill="1" applyBorder="1" applyAlignment="1" applyProtection="1">
      <alignment horizontal="left" vertical="center"/>
    </xf>
    <xf numFmtId="0" fontId="11" fillId="0" borderId="22" xfId="0" applyFont="1" applyBorder="1"/>
    <xf numFmtId="0" fontId="11" fillId="0" borderId="39" xfId="0" applyFont="1" applyBorder="1"/>
    <xf numFmtId="0" fontId="11" fillId="0" borderId="28" xfId="0" applyFont="1" applyBorder="1"/>
    <xf numFmtId="0" fontId="14" fillId="0" borderId="40" xfId="0" applyFont="1" applyFill="1" applyBorder="1" applyAlignment="1" applyProtection="1">
      <alignment horizontal="left" vertical="center"/>
    </xf>
    <xf numFmtId="14" fontId="14" fillId="0" borderId="21" xfId="0" applyNumberFormat="1" applyFont="1" applyFill="1" applyBorder="1" applyAlignment="1" applyProtection="1">
      <alignment horizontal="left" vertical="center"/>
      <protection locked="0"/>
    </xf>
    <xf numFmtId="14" fontId="14" fillId="0" borderId="38" xfId="0" applyNumberFormat="1" applyFont="1" applyFill="1" applyBorder="1" applyAlignment="1" applyProtection="1">
      <alignment horizontal="left" vertical="center"/>
      <protection locked="0"/>
    </xf>
    <xf numFmtId="1" fontId="14" fillId="0" borderId="27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13" fillId="0" borderId="37" xfId="0" applyFont="1" applyBorder="1"/>
    <xf numFmtId="0" fontId="16" fillId="0" borderId="0" xfId="0" applyFont="1"/>
    <xf numFmtId="0" fontId="16" fillId="0" borderId="0" xfId="0" applyFont="1" applyProtection="1"/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18" fillId="0" borderId="0" xfId="0" applyFont="1" applyAlignment="1" applyProtection="1">
      <alignment horizontal="right"/>
    </xf>
    <xf numFmtId="0" fontId="11" fillId="0" borderId="0" xfId="0" applyFont="1" applyProtection="1"/>
    <xf numFmtId="0" fontId="20" fillId="0" borderId="0" xfId="0" applyFont="1" applyAlignment="1" applyProtection="1">
      <alignment horizontal="right"/>
    </xf>
    <xf numFmtId="0" fontId="13" fillId="0" borderId="0" xfId="0" applyFont="1" applyProtection="1"/>
    <xf numFmtId="0" fontId="20" fillId="0" borderId="0" xfId="0" applyFont="1" applyAlignment="1" applyProtection="1">
      <alignment horizontal="right" vertical="center"/>
    </xf>
    <xf numFmtId="0" fontId="22" fillId="0" borderId="3" xfId="0" applyFont="1" applyBorder="1" applyAlignment="1" applyProtection="1">
      <alignment horizontal="center" vertical="top"/>
    </xf>
    <xf numFmtId="0" fontId="22" fillId="0" borderId="0" xfId="0" applyFont="1" applyBorder="1" applyAlignment="1" applyProtection="1">
      <alignment horizontal="center" vertical="top"/>
    </xf>
    <xf numFmtId="0" fontId="22" fillId="0" borderId="4" xfId="0" applyNumberFormat="1" applyFont="1" applyBorder="1" applyAlignment="1" applyProtection="1">
      <alignment horizontal="center" vertical="center" wrapText="1"/>
    </xf>
    <xf numFmtId="164" fontId="22" fillId="0" borderId="6" xfId="0" applyNumberFormat="1" applyFont="1" applyBorder="1" applyAlignment="1" applyProtection="1">
      <alignment horizontal="center" vertical="center"/>
    </xf>
    <xf numFmtId="164" fontId="22" fillId="0" borderId="4" xfId="0" applyNumberFormat="1" applyFont="1" applyBorder="1" applyAlignment="1" applyProtection="1">
      <alignment horizontal="center" vertical="center"/>
    </xf>
    <xf numFmtId="164" fontId="22" fillId="0" borderId="7" xfId="0" applyNumberFormat="1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top"/>
    </xf>
    <xf numFmtId="0" fontId="20" fillId="0" borderId="3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46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62" xfId="0" applyFont="1" applyBorder="1" applyAlignment="1" applyProtection="1">
      <alignment vertical="center" wrapText="1"/>
    </xf>
    <xf numFmtId="0" fontId="20" fillId="0" borderId="55" xfId="0" applyFont="1" applyBorder="1" applyAlignment="1" applyProtection="1">
      <alignment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45" xfId="0" applyFont="1" applyBorder="1" applyAlignment="1" applyProtection="1">
      <alignment horizontal="center" vertical="center" wrapText="1"/>
    </xf>
    <xf numFmtId="0" fontId="20" fillId="0" borderId="61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0" fontId="23" fillId="4" borderId="58" xfId="0" applyFont="1" applyFill="1" applyBorder="1" applyAlignment="1" applyProtection="1">
      <alignment horizontal="right" vertical="top" wrapText="1"/>
    </xf>
    <xf numFmtId="0" fontId="13" fillId="0" borderId="0" xfId="0" applyFont="1" applyFill="1" applyProtection="1"/>
    <xf numFmtId="1" fontId="22" fillId="0" borderId="50" xfId="0" applyNumberFormat="1" applyFont="1" applyFill="1" applyBorder="1" applyAlignment="1" applyProtection="1">
      <alignment horizontal="center" vertical="center"/>
      <protection locked="0"/>
    </xf>
    <xf numFmtId="1" fontId="22" fillId="0" borderId="25" xfId="0" applyNumberFormat="1" applyFont="1" applyFill="1" applyBorder="1" applyAlignment="1" applyProtection="1">
      <alignment horizontal="center" vertical="center"/>
      <protection locked="0"/>
    </xf>
    <xf numFmtId="1" fontId="22" fillId="0" borderId="12" xfId="0" applyNumberFormat="1" applyFont="1" applyFill="1" applyBorder="1" applyAlignment="1" applyProtection="1">
      <alignment horizontal="center" vertical="center"/>
    </xf>
    <xf numFmtId="1" fontId="22" fillId="0" borderId="13" xfId="0" applyNumberFormat="1" applyFont="1" applyFill="1" applyBorder="1" applyAlignment="1" applyProtection="1">
      <alignment horizontal="center" vertical="center"/>
    </xf>
    <xf numFmtId="1" fontId="22" fillId="0" borderId="51" xfId="0" applyNumberFormat="1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right" vertical="center"/>
      <protection locked="0"/>
    </xf>
    <xf numFmtId="0" fontId="22" fillId="0" borderId="50" xfId="0" applyFont="1" applyFill="1" applyBorder="1" applyAlignment="1" applyProtection="1">
      <alignment horizontal="right" vertical="center"/>
      <protection locked="0"/>
    </xf>
    <xf numFmtId="0" fontId="22" fillId="0" borderId="13" xfId="0" applyFont="1" applyFill="1" applyBorder="1" applyAlignment="1" applyProtection="1">
      <alignment horizontal="right" vertical="center"/>
      <protection locked="0"/>
    </xf>
    <xf numFmtId="1" fontId="22" fillId="0" borderId="51" xfId="0" applyNumberFormat="1" applyFont="1" applyFill="1" applyBorder="1" applyAlignment="1" applyProtection="1">
      <alignment horizontal="center" vertical="center"/>
      <protection locked="0"/>
    </xf>
    <xf numFmtId="1" fontId="22" fillId="3" borderId="14" xfId="0" applyNumberFormat="1" applyFont="1" applyFill="1" applyBorder="1" applyAlignment="1" applyProtection="1">
      <alignment horizontal="center" vertical="center"/>
      <protection locked="0"/>
    </xf>
    <xf numFmtId="1" fontId="22" fillId="3" borderId="23" xfId="0" applyNumberFormat="1" applyFont="1" applyFill="1" applyBorder="1" applyAlignment="1" applyProtection="1">
      <alignment horizontal="center" vertical="center"/>
      <protection locked="0"/>
    </xf>
    <xf numFmtId="1" fontId="22" fillId="3" borderId="12" xfId="0" applyNumberFormat="1" applyFont="1" applyFill="1" applyBorder="1" applyAlignment="1" applyProtection="1">
      <alignment horizontal="center" vertical="center"/>
    </xf>
    <xf numFmtId="1" fontId="22" fillId="3" borderId="15" xfId="0" applyNumberFormat="1" applyFont="1" applyFill="1" applyBorder="1" applyAlignment="1" applyProtection="1">
      <alignment horizontal="center" vertical="center"/>
    </xf>
    <xf numFmtId="1" fontId="22" fillId="3" borderId="52" xfId="0" applyNumberFormat="1" applyFont="1" applyFill="1" applyBorder="1" applyAlignment="1" applyProtection="1">
      <alignment horizontal="center" vertical="center"/>
    </xf>
    <xf numFmtId="0" fontId="22" fillId="3" borderId="23" xfId="0" applyFont="1" applyFill="1" applyBorder="1" applyAlignment="1" applyProtection="1">
      <alignment horizontal="right" vertical="center"/>
      <protection locked="0"/>
    </xf>
    <xf numFmtId="0" fontId="22" fillId="3" borderId="14" xfId="0" applyFont="1" applyFill="1" applyBorder="1" applyAlignment="1" applyProtection="1">
      <alignment horizontal="right" vertical="center"/>
      <protection locked="0"/>
    </xf>
    <xf numFmtId="0" fontId="22" fillId="3" borderId="15" xfId="0" applyFont="1" applyFill="1" applyBorder="1" applyAlignment="1" applyProtection="1">
      <alignment horizontal="right" vertical="center"/>
      <protection locked="0"/>
    </xf>
    <xf numFmtId="1" fontId="22" fillId="3" borderId="52" xfId="0" applyNumberFormat="1" applyFont="1" applyFill="1" applyBorder="1" applyAlignment="1" applyProtection="1">
      <alignment horizontal="center" vertical="center"/>
      <protection locked="0"/>
    </xf>
    <xf numFmtId="1" fontId="22" fillId="0" borderId="14" xfId="0" applyNumberFormat="1" applyFont="1" applyFill="1" applyBorder="1" applyAlignment="1" applyProtection="1">
      <alignment horizontal="center" vertical="center"/>
      <protection locked="0"/>
    </xf>
    <xf numFmtId="1" fontId="22" fillId="0" borderId="23" xfId="0" applyNumberFormat="1" applyFont="1" applyFill="1" applyBorder="1" applyAlignment="1" applyProtection="1">
      <alignment horizontal="center" vertical="center"/>
      <protection locked="0"/>
    </xf>
    <xf numFmtId="1" fontId="22" fillId="0" borderId="15" xfId="0" applyNumberFormat="1" applyFont="1" applyFill="1" applyBorder="1" applyAlignment="1" applyProtection="1">
      <alignment horizontal="center" vertical="center"/>
    </xf>
    <xf numFmtId="1" fontId="22" fillId="0" borderId="52" xfId="0" applyNumberFormat="1" applyFont="1" applyFill="1" applyBorder="1" applyAlignment="1" applyProtection="1">
      <alignment horizontal="center" vertical="center"/>
    </xf>
    <xf numFmtId="0" fontId="22" fillId="0" borderId="23" xfId="0" applyFont="1" applyFill="1" applyBorder="1" applyAlignment="1" applyProtection="1">
      <alignment horizontal="right" vertical="center"/>
      <protection locked="0"/>
    </xf>
    <xf numFmtId="0" fontId="22" fillId="0" borderId="14" xfId="0" applyFont="1" applyFill="1" applyBorder="1" applyAlignment="1" applyProtection="1">
      <alignment horizontal="right" vertical="center"/>
      <protection locked="0"/>
    </xf>
    <xf numFmtId="0" fontId="22" fillId="0" borderId="15" xfId="0" applyFont="1" applyFill="1" applyBorder="1" applyAlignment="1" applyProtection="1">
      <alignment horizontal="right" vertical="center"/>
      <protection locked="0"/>
    </xf>
    <xf numFmtId="1" fontId="22" fillId="0" borderId="52" xfId="0" applyNumberFormat="1" applyFont="1" applyFill="1" applyBorder="1" applyAlignment="1" applyProtection="1">
      <alignment horizontal="center" vertical="center"/>
      <protection locked="0"/>
    </xf>
    <xf numFmtId="1" fontId="22" fillId="0" borderId="53" xfId="0" applyNumberFormat="1" applyFont="1" applyFill="1" applyBorder="1" applyAlignment="1" applyProtection="1">
      <alignment horizontal="center" vertical="center"/>
      <protection locked="0"/>
    </xf>
    <xf numFmtId="1" fontId="22" fillId="0" borderId="54" xfId="0" applyNumberFormat="1" applyFont="1" applyFill="1" applyBorder="1" applyAlignment="1" applyProtection="1">
      <alignment horizontal="center" vertical="center"/>
      <protection locked="0"/>
    </xf>
    <xf numFmtId="1" fontId="22" fillId="0" borderId="5" xfId="0" applyNumberFormat="1" applyFont="1" applyFill="1" applyBorder="1" applyAlignment="1" applyProtection="1">
      <alignment horizontal="center" vertical="center"/>
    </xf>
    <xf numFmtId="1" fontId="22" fillId="0" borderId="56" xfId="0" applyNumberFormat="1" applyFont="1" applyFill="1" applyBorder="1" applyAlignment="1" applyProtection="1">
      <alignment horizontal="center" vertical="center"/>
    </xf>
    <xf numFmtId="1" fontId="22" fillId="0" borderId="57" xfId="0" applyNumberFormat="1" applyFont="1" applyFill="1" applyBorder="1" applyAlignment="1" applyProtection="1">
      <alignment horizontal="center" vertical="center"/>
    </xf>
    <xf numFmtId="0" fontId="22" fillId="0" borderId="53" xfId="0" applyFont="1" applyFill="1" applyBorder="1" applyAlignment="1" applyProtection="1">
      <alignment horizontal="right" vertical="center"/>
      <protection locked="0"/>
    </xf>
    <xf numFmtId="0" fontId="22" fillId="0" borderId="56" xfId="0" applyFont="1" applyFill="1" applyBorder="1" applyAlignment="1" applyProtection="1">
      <alignment horizontal="right" vertical="center"/>
      <protection locked="0"/>
    </xf>
    <xf numFmtId="1" fontId="22" fillId="0" borderId="57" xfId="0" applyNumberFormat="1" applyFont="1" applyFill="1" applyBorder="1" applyAlignment="1" applyProtection="1">
      <alignment horizontal="center" vertical="center"/>
      <protection locked="0"/>
    </xf>
    <xf numFmtId="0" fontId="22" fillId="0" borderId="54" xfId="0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right"/>
    </xf>
    <xf numFmtId="0" fontId="11" fillId="0" borderId="0" xfId="0" applyNumberFormat="1" applyFont="1" applyProtection="1"/>
    <xf numFmtId="0" fontId="28" fillId="0" borderId="0" xfId="1" applyFont="1" applyFill="1" applyBorder="1" applyAlignment="1" applyProtection="1">
      <alignment horizontal="left" vertical="center" wrapText="1"/>
    </xf>
    <xf numFmtId="0" fontId="11" fillId="0" borderId="0" xfId="0" applyFont="1" applyFill="1" applyProtection="1"/>
    <xf numFmtId="0" fontId="26" fillId="0" borderId="0" xfId="1" applyFont="1" applyFill="1" applyBorder="1" applyAlignment="1" applyProtection="1">
      <alignment vertical="center" wrapText="1"/>
    </xf>
    <xf numFmtId="0" fontId="29" fillId="0" borderId="0" xfId="0" applyFont="1" applyAlignment="1" applyProtection="1">
      <alignment horizontal="right"/>
    </xf>
    <xf numFmtId="0" fontId="11" fillId="0" borderId="0" xfId="0" applyFont="1" applyFill="1" applyBorder="1" applyProtection="1"/>
    <xf numFmtId="0" fontId="30" fillId="0" borderId="0" xfId="1" applyFont="1" applyFill="1" applyBorder="1" applyAlignment="1" applyProtection="1">
      <alignment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" fontId="22" fillId="2" borderId="16" xfId="0" applyNumberFormat="1" applyFont="1" applyFill="1" applyBorder="1" applyAlignment="1" applyProtection="1">
      <alignment horizontal="center" vertical="center"/>
    </xf>
    <xf numFmtId="1" fontId="22" fillId="2" borderId="15" xfId="0" applyNumberFormat="1" applyFont="1" applyFill="1" applyBorder="1" applyAlignment="1" applyProtection="1">
      <alignment horizontal="center" vertical="center"/>
      <protection locked="0"/>
    </xf>
    <xf numFmtId="165" fontId="22" fillId="2" borderId="15" xfId="0" applyNumberFormat="1" applyFont="1" applyFill="1" applyBorder="1" applyAlignment="1" applyProtection="1">
      <alignment horizontal="center" vertical="center"/>
      <protection locked="0"/>
    </xf>
    <xf numFmtId="165" fontId="22" fillId="2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  <protection locked="0"/>
    </xf>
    <xf numFmtId="3" fontId="22" fillId="2" borderId="12" xfId="0" applyNumberFormat="1" applyFont="1" applyFill="1" applyBorder="1" applyAlignment="1" applyProtection="1">
      <alignment horizontal="center" vertical="center"/>
      <protection locked="0"/>
    </xf>
    <xf numFmtId="3" fontId="22" fillId="2" borderId="11" xfId="0" applyNumberFormat="1" applyFont="1" applyFill="1" applyBorder="1" applyAlignment="1" applyProtection="1">
      <alignment horizontal="center" vertical="center"/>
      <protection locked="0"/>
    </xf>
    <xf numFmtId="1" fontId="22" fillId="0" borderId="16" xfId="0" applyNumberFormat="1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165" fontId="22" fillId="0" borderId="15" xfId="0" applyNumberFormat="1" applyFont="1" applyFill="1" applyBorder="1" applyAlignment="1" applyProtection="1">
      <alignment horizontal="center" vertical="center"/>
      <protection locked="0"/>
    </xf>
    <xf numFmtId="165" fontId="22" fillId="0" borderId="12" xfId="0" applyNumberFormat="1" applyFont="1" applyFill="1" applyBorder="1" applyAlignment="1" applyProtection="1">
      <alignment horizontal="center" vertical="center"/>
      <protection locked="0"/>
    </xf>
    <xf numFmtId="1" fontId="22" fillId="0" borderId="12" xfId="0" applyNumberFormat="1" applyFont="1" applyFill="1" applyBorder="1" applyAlignment="1" applyProtection="1">
      <alignment horizontal="center" vertical="center"/>
      <protection locked="0"/>
    </xf>
    <xf numFmtId="1" fontId="22" fillId="0" borderId="15" xfId="0" applyNumberFormat="1" applyFont="1" applyFill="1" applyBorder="1" applyAlignment="1" applyProtection="1">
      <alignment horizontal="center" vertical="center"/>
      <protection locked="0"/>
    </xf>
    <xf numFmtId="3" fontId="22" fillId="0" borderId="12" xfId="0" applyNumberFormat="1" applyFont="1" applyFill="1" applyBorder="1" applyAlignment="1" applyProtection="1">
      <alignment horizontal="center" vertical="center"/>
      <protection locked="0"/>
    </xf>
    <xf numFmtId="3" fontId="22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center" vertical="center"/>
      <protection locked="0"/>
    </xf>
    <xf numFmtId="1" fontId="22" fillId="0" borderId="17" xfId="0" applyNumberFormat="1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165" fontId="22" fillId="0" borderId="19" xfId="0" applyNumberFormat="1" applyFont="1" applyFill="1" applyBorder="1" applyAlignment="1" applyProtection="1">
      <alignment horizontal="center" vertical="center"/>
      <protection locked="0"/>
    </xf>
    <xf numFmtId="165" fontId="22" fillId="0" borderId="18" xfId="0" applyNumberFormat="1" applyFont="1" applyFill="1" applyBorder="1" applyAlignment="1" applyProtection="1">
      <alignment horizontal="center" vertical="center"/>
      <protection locked="0"/>
    </xf>
    <xf numFmtId="1" fontId="22" fillId="0" borderId="18" xfId="0" applyNumberFormat="1" applyFont="1" applyFill="1" applyBorder="1" applyAlignment="1" applyProtection="1">
      <alignment horizontal="center" vertical="center"/>
      <protection locked="0"/>
    </xf>
    <xf numFmtId="1" fontId="22" fillId="0" borderId="19" xfId="0" applyNumberFormat="1" applyFont="1" applyFill="1" applyBorder="1" applyAlignment="1" applyProtection="1">
      <alignment horizontal="center" vertical="center"/>
      <protection locked="0"/>
    </xf>
    <xf numFmtId="3" fontId="22" fillId="0" borderId="18" xfId="0" applyNumberFormat="1" applyFont="1" applyFill="1" applyBorder="1" applyAlignment="1" applyProtection="1">
      <alignment horizontal="center" vertical="center"/>
      <protection locked="0"/>
    </xf>
    <xf numFmtId="3" fontId="22" fillId="0" borderId="20" xfId="0" applyNumberFormat="1" applyFont="1" applyFill="1" applyBorder="1" applyAlignment="1" applyProtection="1">
      <alignment horizontal="center" vertical="center"/>
      <protection locked="0"/>
    </xf>
    <xf numFmtId="1" fontId="22" fillId="0" borderId="64" xfId="0" applyNumberFormat="1" applyFont="1" applyFill="1" applyBorder="1" applyAlignment="1" applyProtection="1">
      <alignment horizontal="center" vertical="center"/>
      <protection locked="0"/>
    </xf>
    <xf numFmtId="1" fontId="22" fillId="2" borderId="63" xfId="0" applyNumberFormat="1" applyFont="1" applyFill="1" applyBorder="1" applyAlignment="1" applyProtection="1">
      <alignment horizontal="center" vertical="center"/>
      <protection locked="0"/>
    </xf>
    <xf numFmtId="165" fontId="22" fillId="0" borderId="10" xfId="0" applyNumberFormat="1" applyFont="1" applyFill="1" applyBorder="1" applyAlignment="1" applyProtection="1">
      <alignment horizontal="center" vertical="center"/>
      <protection locked="0"/>
    </xf>
    <xf numFmtId="165" fontId="22" fillId="2" borderId="67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</xf>
    <xf numFmtId="0" fontId="22" fillId="0" borderId="70" xfId="0" applyFont="1" applyBorder="1" applyAlignment="1" applyProtection="1">
      <alignment horizontal="center" vertical="center" wrapText="1"/>
    </xf>
    <xf numFmtId="3" fontId="20" fillId="4" borderId="72" xfId="0" applyNumberFormat="1" applyFont="1" applyFill="1" applyBorder="1" applyAlignment="1" applyProtection="1">
      <alignment horizontal="center" vertical="center"/>
    </xf>
    <xf numFmtId="3" fontId="20" fillId="4" borderId="73" xfId="0" applyNumberFormat="1" applyFont="1" applyFill="1" applyBorder="1" applyAlignment="1" applyProtection="1">
      <alignment horizontal="center" vertical="center"/>
    </xf>
    <xf numFmtId="49" fontId="22" fillId="2" borderId="75" xfId="0" applyNumberFormat="1" applyFont="1" applyFill="1" applyBorder="1" applyAlignment="1" applyProtection="1">
      <alignment horizontal="center" vertical="center"/>
      <protection locked="0"/>
    </xf>
    <xf numFmtId="49" fontId="22" fillId="0" borderId="75" xfId="0" applyNumberFormat="1" applyFont="1" applyFill="1" applyBorder="1" applyAlignment="1" applyProtection="1">
      <alignment horizontal="center" vertical="center"/>
      <protection locked="0"/>
    </xf>
    <xf numFmtId="49" fontId="22" fillId="0" borderId="76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/>
    <xf numFmtId="0" fontId="9" fillId="0" borderId="0" xfId="0" applyFont="1"/>
    <xf numFmtId="0" fontId="36" fillId="7" borderId="77" xfId="0" applyFont="1" applyFill="1" applyBorder="1" applyAlignment="1">
      <alignment horizontal="center" vertical="center"/>
    </xf>
    <xf numFmtId="0" fontId="36" fillId="7" borderId="77" xfId="0" applyFont="1" applyFill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3" fontId="22" fillId="2" borderId="26" xfId="0" applyNumberFormat="1" applyFont="1" applyFill="1" applyBorder="1" applyAlignment="1" applyProtection="1">
      <alignment horizontal="center" vertical="center"/>
      <protection locked="0"/>
    </xf>
    <xf numFmtId="3" fontId="22" fillId="0" borderId="24" xfId="0" applyNumberFormat="1" applyFont="1" applyFill="1" applyBorder="1" applyAlignment="1" applyProtection="1">
      <alignment horizontal="center" vertical="center"/>
      <protection locked="0"/>
    </xf>
    <xf numFmtId="3" fontId="22" fillId="2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/>
    </xf>
    <xf numFmtId="0" fontId="36" fillId="0" borderId="0" xfId="0" applyFont="1" applyAlignment="1" applyProtection="1">
      <alignment horizontal="center"/>
    </xf>
    <xf numFmtId="0" fontId="13" fillId="0" borderId="0" xfId="0" applyNumberFormat="1" applyFont="1" applyProtection="1"/>
    <xf numFmtId="0" fontId="37" fillId="0" borderId="0" xfId="1" applyFont="1" applyFill="1" applyBorder="1" applyAlignment="1" applyProtection="1">
      <alignment vertical="center" wrapText="1"/>
    </xf>
    <xf numFmtId="0" fontId="35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20" fillId="0" borderId="83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1" fontId="22" fillId="0" borderId="10" xfId="0" applyNumberFormat="1" applyFont="1" applyFill="1" applyBorder="1" applyAlignment="1" applyProtection="1">
      <alignment horizontal="center" vertical="center"/>
      <protection locked="0"/>
    </xf>
    <xf numFmtId="1" fontId="22" fillId="3" borderId="12" xfId="0" applyNumberFormat="1" applyFont="1" applyFill="1" applyBorder="1" applyAlignment="1" applyProtection="1">
      <alignment horizontal="center" vertical="center"/>
      <protection locked="0"/>
    </xf>
    <xf numFmtId="0" fontId="21" fillId="0" borderId="85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84" xfId="0" applyFont="1" applyBorder="1" applyAlignment="1" applyProtection="1">
      <alignment horizontal="center" vertical="center" wrapText="1"/>
    </xf>
    <xf numFmtId="0" fontId="20" fillId="0" borderId="49" xfId="0" applyFont="1" applyBorder="1" applyAlignment="1" applyProtection="1">
      <alignment horizontal="center" vertical="center" wrapText="1"/>
    </xf>
    <xf numFmtId="1" fontId="22" fillId="0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 wrapText="1"/>
    </xf>
    <xf numFmtId="1" fontId="22" fillId="2" borderId="14" xfId="0" applyNumberFormat="1" applyFont="1" applyFill="1" applyBorder="1" applyAlignment="1" applyProtection="1">
      <alignment horizontal="center" vertical="center"/>
    </xf>
    <xf numFmtId="1" fontId="22" fillId="0" borderId="14" xfId="0" applyNumberFormat="1" applyFont="1" applyFill="1" applyBorder="1" applyAlignment="1" applyProtection="1">
      <alignment horizontal="center" vertical="center"/>
    </xf>
    <xf numFmtId="1" fontId="22" fillId="0" borderId="53" xfId="0" applyNumberFormat="1" applyFont="1" applyFill="1" applyBorder="1" applyAlignment="1" applyProtection="1">
      <alignment horizontal="center" vertical="center"/>
    </xf>
    <xf numFmtId="3" fontId="22" fillId="0" borderId="86" xfId="0" applyNumberFormat="1" applyFont="1" applyFill="1" applyBorder="1" applyAlignment="1" applyProtection="1">
      <alignment horizontal="center" vertical="center"/>
      <protection locked="0"/>
    </xf>
    <xf numFmtId="0" fontId="24" fillId="4" borderId="58" xfId="0" applyFont="1" applyFill="1" applyBorder="1" applyAlignment="1" applyProtection="1">
      <alignment vertical="center"/>
    </xf>
    <xf numFmtId="1" fontId="22" fillId="2" borderId="50" xfId="0" applyNumberFormat="1" applyFont="1" applyFill="1" applyBorder="1" applyAlignment="1" applyProtection="1">
      <alignment horizontal="center" vertical="center"/>
    </xf>
    <xf numFmtId="1" fontId="22" fillId="2" borderId="13" xfId="0" applyNumberFormat="1" applyFont="1" applyFill="1" applyBorder="1" applyAlignment="1" applyProtection="1">
      <alignment horizontal="center" vertical="center"/>
      <protection locked="0"/>
    </xf>
    <xf numFmtId="0" fontId="24" fillId="4" borderId="89" xfId="0" applyFont="1" applyFill="1" applyBorder="1" applyAlignment="1" applyProtection="1">
      <alignment horizontal="center" vertical="center"/>
    </xf>
    <xf numFmtId="0" fontId="24" fillId="4" borderId="90" xfId="0" applyFont="1" applyFill="1" applyBorder="1" applyAlignment="1" applyProtection="1">
      <alignment horizontal="center" vertical="center"/>
    </xf>
    <xf numFmtId="0" fontId="24" fillId="4" borderId="94" xfId="0" applyFont="1" applyFill="1" applyBorder="1" applyAlignment="1" applyProtection="1">
      <alignment horizontal="center" vertical="center"/>
    </xf>
    <xf numFmtId="0" fontId="24" fillId="4" borderId="95" xfId="0" applyFont="1" applyFill="1" applyBorder="1" applyAlignment="1" applyProtection="1">
      <alignment horizontal="center" vertical="center"/>
    </xf>
    <xf numFmtId="0" fontId="20" fillId="7" borderId="48" xfId="0" applyFont="1" applyFill="1" applyBorder="1" applyAlignment="1" applyProtection="1">
      <alignment horizontal="center" vertical="center" wrapText="1"/>
      <protection locked="0"/>
    </xf>
    <xf numFmtId="0" fontId="20" fillId="7" borderId="96" xfId="0" applyFont="1" applyFill="1" applyBorder="1" applyAlignment="1" applyProtection="1">
      <alignment horizontal="center" vertical="center" wrapText="1"/>
      <protection locked="0"/>
    </xf>
    <xf numFmtId="165" fontId="20" fillId="7" borderId="97" xfId="0" applyNumberFormat="1" applyFont="1" applyFill="1" applyBorder="1" applyAlignment="1" applyProtection="1">
      <alignment horizontal="center" vertical="center" wrapText="1"/>
      <protection locked="0"/>
    </xf>
    <xf numFmtId="165" fontId="22" fillId="7" borderId="98" xfId="0" applyNumberFormat="1" applyFont="1" applyFill="1" applyBorder="1" applyAlignment="1" applyProtection="1">
      <alignment horizontal="center" vertical="center" wrapText="1"/>
      <protection locked="0"/>
    </xf>
    <xf numFmtId="2" fontId="22" fillId="7" borderId="98" xfId="0" applyNumberFormat="1" applyFont="1" applyFill="1" applyBorder="1" applyAlignment="1" applyProtection="1">
      <alignment horizontal="center" vertical="center" wrapText="1"/>
      <protection locked="0"/>
    </xf>
    <xf numFmtId="3" fontId="20" fillId="7" borderId="99" xfId="0" applyNumberFormat="1" applyFont="1" applyFill="1" applyBorder="1" applyAlignment="1" applyProtection="1">
      <alignment horizontal="center" vertical="center" wrapText="1"/>
      <protection locked="0"/>
    </xf>
    <xf numFmtId="3" fontId="20" fillId="7" borderId="34" xfId="0" applyNumberFormat="1" applyFont="1" applyFill="1" applyBorder="1" applyAlignment="1" applyProtection="1">
      <alignment horizontal="center" vertical="top" wrapText="1"/>
      <protection locked="0"/>
    </xf>
    <xf numFmtId="3" fontId="20" fillId="7" borderId="100" xfId="0" applyNumberFormat="1" applyFont="1" applyFill="1" applyBorder="1" applyAlignment="1" applyProtection="1">
      <alignment horizontal="center" vertical="top" wrapText="1"/>
      <protection locked="0"/>
    </xf>
    <xf numFmtId="3" fontId="20" fillId="7" borderId="101" xfId="0" applyNumberFormat="1" applyFont="1" applyFill="1" applyBorder="1" applyAlignment="1" applyProtection="1">
      <alignment horizontal="center" vertical="top" wrapText="1"/>
      <protection locked="0"/>
    </xf>
    <xf numFmtId="0" fontId="34" fillId="7" borderId="97" xfId="0" applyFont="1" applyFill="1" applyBorder="1" applyAlignment="1" applyProtection="1">
      <alignment horizontal="center" vertical="center" wrapText="1"/>
      <protection locked="0"/>
    </xf>
    <xf numFmtId="1" fontId="22" fillId="2" borderId="102" xfId="0" applyNumberFormat="1" applyFont="1" applyFill="1" applyBorder="1" applyAlignment="1" applyProtection="1">
      <alignment horizontal="center" vertical="center"/>
    </xf>
    <xf numFmtId="165" fontId="22" fillId="2" borderId="13" xfId="0" applyNumberFormat="1" applyFont="1" applyFill="1" applyBorder="1" applyAlignment="1" applyProtection="1">
      <alignment horizontal="center" vertical="center"/>
      <protection locked="0"/>
    </xf>
    <xf numFmtId="165" fontId="22" fillId="2" borderId="10" xfId="0" applyNumberFormat="1" applyFont="1" applyFill="1" applyBorder="1" applyAlignment="1" applyProtection="1">
      <alignment horizontal="center" vertical="center"/>
      <protection locked="0"/>
    </xf>
    <xf numFmtId="3" fontId="22" fillId="2" borderId="10" xfId="0" applyNumberFormat="1" applyFont="1" applyFill="1" applyBorder="1" applyAlignment="1" applyProtection="1">
      <alignment horizontal="center" vertical="center"/>
      <protection locked="0"/>
    </xf>
    <xf numFmtId="3" fontId="22" fillId="2" borderId="42" xfId="0" applyNumberFormat="1" applyFont="1" applyFill="1" applyBorder="1" applyAlignment="1" applyProtection="1">
      <alignment horizontal="center" vertical="center"/>
      <protection locked="0"/>
    </xf>
    <xf numFmtId="3" fontId="20" fillId="4" borderId="71" xfId="0" applyNumberFormat="1" applyFont="1" applyFill="1" applyBorder="1" applyAlignment="1" applyProtection="1">
      <alignment horizontal="center" vertical="center"/>
    </xf>
    <xf numFmtId="49" fontId="22" fillId="2" borderId="103" xfId="0" applyNumberFormat="1" applyFont="1" applyFill="1" applyBorder="1" applyAlignment="1" applyProtection="1">
      <alignment horizontal="center" vertical="center"/>
      <protection locked="0"/>
    </xf>
    <xf numFmtId="0" fontId="24" fillId="4" borderId="104" xfId="0" applyFont="1" applyFill="1" applyBorder="1" applyAlignment="1" applyProtection="1">
      <alignment horizontal="center" vertical="center"/>
    </xf>
    <xf numFmtId="0" fontId="31" fillId="4" borderId="91" xfId="0" applyFont="1" applyFill="1" applyBorder="1" applyAlignment="1" applyProtection="1">
      <alignment horizontal="center" vertical="center"/>
    </xf>
    <xf numFmtId="1" fontId="22" fillId="0" borderId="10" xfId="0" applyNumberFormat="1" applyFont="1" applyFill="1" applyBorder="1" applyAlignment="1" applyProtection="1">
      <alignment horizontal="center" vertical="center"/>
    </xf>
    <xf numFmtId="0" fontId="24" fillId="4" borderId="43" xfId="0" applyFont="1" applyFill="1" applyBorder="1" applyAlignment="1" applyProtection="1">
      <alignment horizontal="center" vertical="center"/>
    </xf>
    <xf numFmtId="14" fontId="24" fillId="4" borderId="94" xfId="0" applyNumberFormat="1" applyFont="1" applyFill="1" applyBorder="1" applyAlignment="1" applyProtection="1">
      <alignment horizontal="center" vertical="center"/>
    </xf>
    <xf numFmtId="0" fontId="24" fillId="4" borderId="90" xfId="0" applyNumberFormat="1" applyFont="1" applyFill="1" applyBorder="1" applyAlignment="1" applyProtection="1">
      <alignment horizontal="center" vertical="center"/>
    </xf>
    <xf numFmtId="0" fontId="24" fillId="4" borderId="95" xfId="0" applyNumberFormat="1" applyFont="1" applyFill="1" applyBorder="1" applyAlignment="1" applyProtection="1">
      <alignment horizontal="center" vertical="center"/>
    </xf>
    <xf numFmtId="0" fontId="24" fillId="4" borderId="44" xfId="0" applyNumberFormat="1" applyFont="1" applyFill="1" applyBorder="1" applyAlignment="1" applyProtection="1">
      <alignment horizontal="center" vertical="center"/>
    </xf>
    <xf numFmtId="0" fontId="24" fillId="4" borderId="44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4" fillId="4" borderId="3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83" xfId="0" applyFont="1" applyFill="1" applyBorder="1" applyAlignment="1" applyProtection="1">
      <alignment horizontal="center" vertical="center"/>
    </xf>
    <xf numFmtId="0" fontId="24" fillId="4" borderId="4" xfId="0" applyFont="1" applyFill="1" applyBorder="1" applyAlignment="1" applyProtection="1">
      <alignment horizontal="center" vertical="center"/>
    </xf>
    <xf numFmtId="165" fontId="20" fillId="0" borderId="109" xfId="0" applyNumberFormat="1" applyFont="1" applyFill="1" applyBorder="1" applyAlignment="1" applyProtection="1">
      <alignment horizontal="center" vertical="center" wrapText="1"/>
      <protection locked="0"/>
    </xf>
    <xf numFmtId="165" fontId="20" fillId="0" borderId="110" xfId="0" applyNumberFormat="1" applyFont="1" applyFill="1" applyBorder="1" applyAlignment="1" applyProtection="1">
      <alignment horizontal="center" vertical="center" wrapText="1"/>
      <protection locked="0"/>
    </xf>
    <xf numFmtId="165" fontId="20" fillId="0" borderId="111" xfId="0" applyNumberFormat="1" applyFont="1" applyFill="1" applyBorder="1" applyAlignment="1" applyProtection="1">
      <alignment horizontal="center" vertical="center" wrapText="1"/>
      <protection locked="0"/>
    </xf>
    <xf numFmtId="165" fontId="20" fillId="0" borderId="112" xfId="0" applyNumberFormat="1" applyFont="1" applyFill="1" applyBorder="1" applyAlignment="1" applyProtection="1">
      <alignment horizontal="center" vertical="center" wrapText="1"/>
      <protection locked="0"/>
    </xf>
    <xf numFmtId="165" fontId="20" fillId="0" borderId="113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45" xfId="0" applyFont="1" applyFill="1" applyBorder="1" applyAlignment="1" applyProtection="1">
      <alignment horizontal="center" vertical="center"/>
    </xf>
    <xf numFmtId="3" fontId="22" fillId="2" borderId="82" xfId="0" applyNumberFormat="1" applyFont="1" applyFill="1" applyBorder="1" applyAlignment="1" applyProtection="1">
      <alignment horizontal="center" vertical="center"/>
      <protection locked="0"/>
    </xf>
    <xf numFmtId="3" fontId="22" fillId="0" borderId="116" xfId="0" applyNumberFormat="1" applyFont="1" applyFill="1" applyBorder="1" applyAlignment="1" applyProtection="1">
      <alignment horizontal="center" vertical="center"/>
      <protection locked="0"/>
    </xf>
    <xf numFmtId="3" fontId="22" fillId="2" borderId="116" xfId="0" applyNumberFormat="1" applyFont="1" applyFill="1" applyBorder="1" applyAlignment="1" applyProtection="1">
      <alignment horizontal="center" vertical="center"/>
      <protection locked="0"/>
    </xf>
    <xf numFmtId="3" fontId="22" fillId="0" borderId="117" xfId="0" applyNumberFormat="1" applyFont="1" applyFill="1" applyBorder="1" applyAlignment="1" applyProtection="1">
      <alignment horizontal="center" vertical="center"/>
      <protection locked="0"/>
    </xf>
    <xf numFmtId="0" fontId="31" fillId="4" borderId="119" xfId="0" applyFont="1" applyFill="1" applyBorder="1" applyAlignment="1" applyProtection="1">
      <alignment horizontal="center" vertical="center"/>
    </xf>
    <xf numFmtId="49" fontId="22" fillId="2" borderId="120" xfId="0" applyNumberFormat="1" applyFont="1" applyFill="1" applyBorder="1" applyAlignment="1" applyProtection="1">
      <alignment horizontal="center" vertical="center"/>
      <protection locked="0"/>
    </xf>
    <xf numFmtId="49" fontId="22" fillId="0" borderId="121" xfId="0" applyNumberFormat="1" applyFont="1" applyFill="1" applyBorder="1" applyAlignment="1" applyProtection="1">
      <alignment horizontal="center" vertical="center"/>
      <protection locked="0"/>
    </xf>
    <xf numFmtId="49" fontId="22" fillId="2" borderId="121" xfId="0" applyNumberFormat="1" applyFont="1" applyFill="1" applyBorder="1" applyAlignment="1" applyProtection="1">
      <alignment horizontal="center" vertical="center"/>
      <protection locked="0"/>
    </xf>
    <xf numFmtId="49" fontId="22" fillId="0" borderId="122" xfId="0" applyNumberFormat="1" applyFont="1" applyFill="1" applyBorder="1" applyAlignment="1" applyProtection="1">
      <alignment horizontal="center" vertical="center"/>
      <protection locked="0"/>
    </xf>
    <xf numFmtId="1" fontId="22" fillId="2" borderId="25" xfId="0" applyNumberFormat="1" applyFont="1" applyFill="1" applyBorder="1" applyAlignment="1" applyProtection="1">
      <alignment horizontal="center" vertical="center"/>
      <protection locked="0"/>
    </xf>
    <xf numFmtId="1" fontId="22" fillId="2" borderId="23" xfId="0" applyNumberFormat="1" applyFont="1" applyFill="1" applyBorder="1" applyAlignment="1" applyProtection="1">
      <alignment horizontal="center" vertical="center"/>
      <protection locked="0"/>
    </xf>
    <xf numFmtId="165" fontId="22" fillId="2" borderId="123" xfId="0" applyNumberFormat="1" applyFont="1" applyFill="1" applyBorder="1" applyAlignment="1" applyProtection="1">
      <alignment horizontal="center" vertical="center"/>
      <protection locked="0"/>
    </xf>
    <xf numFmtId="165" fontId="22" fillId="0" borderId="124" xfId="0" applyNumberFormat="1" applyFont="1" applyFill="1" applyBorder="1" applyAlignment="1" applyProtection="1">
      <alignment horizontal="center" vertical="center"/>
      <protection locked="0"/>
    </xf>
    <xf numFmtId="165" fontId="22" fillId="2" borderId="124" xfId="0" applyNumberFormat="1" applyFont="1" applyFill="1" applyBorder="1" applyAlignment="1" applyProtection="1">
      <alignment horizontal="center" vertical="center"/>
      <protection locked="0"/>
    </xf>
    <xf numFmtId="165" fontId="22" fillId="0" borderId="125" xfId="0" applyNumberFormat="1" applyFont="1" applyFill="1" applyBorder="1" applyAlignment="1" applyProtection="1">
      <alignment horizontal="center" vertical="center"/>
      <protection locked="0"/>
    </xf>
    <xf numFmtId="165" fontId="22" fillId="2" borderId="127" xfId="0" applyNumberFormat="1" applyFont="1" applyFill="1" applyBorder="1" applyAlignment="1" applyProtection="1">
      <alignment horizontal="center" vertical="center"/>
      <protection locked="0"/>
    </xf>
    <xf numFmtId="165" fontId="22" fillId="0" borderId="128" xfId="0" applyNumberFormat="1" applyFont="1" applyFill="1" applyBorder="1" applyAlignment="1" applyProtection="1">
      <alignment horizontal="center" vertical="center"/>
      <protection locked="0"/>
    </xf>
    <xf numFmtId="165" fontId="22" fillId="0" borderId="129" xfId="0" applyNumberFormat="1" applyFont="1" applyFill="1" applyBorder="1" applyAlignment="1" applyProtection="1">
      <alignment horizontal="center" vertical="center"/>
      <protection locked="0"/>
    </xf>
    <xf numFmtId="165" fontId="22" fillId="2" borderId="128" xfId="0" applyNumberFormat="1" applyFont="1" applyFill="1" applyBorder="1" applyAlignment="1" applyProtection="1">
      <alignment horizontal="center" vertical="center"/>
      <protection locked="0"/>
    </xf>
    <xf numFmtId="165" fontId="22" fillId="2" borderId="129" xfId="0" applyNumberFormat="1" applyFont="1" applyFill="1" applyBorder="1" applyAlignment="1" applyProtection="1">
      <alignment horizontal="center" vertical="center"/>
      <protection locked="0"/>
    </xf>
    <xf numFmtId="165" fontId="22" fillId="0" borderId="130" xfId="0" applyNumberFormat="1" applyFont="1" applyFill="1" applyBorder="1" applyAlignment="1" applyProtection="1">
      <alignment horizontal="center" vertical="center"/>
      <protection locked="0"/>
    </xf>
    <xf numFmtId="165" fontId="22" fillId="0" borderId="131" xfId="0" applyNumberFormat="1" applyFont="1" applyFill="1" applyBorder="1" applyAlignment="1" applyProtection="1">
      <alignment horizontal="center" vertical="center"/>
      <protection locked="0"/>
    </xf>
    <xf numFmtId="0" fontId="24" fillId="4" borderId="48" xfId="0" applyFont="1" applyFill="1" applyBorder="1" applyAlignment="1" applyProtection="1">
      <alignment horizontal="center" vertical="center"/>
    </xf>
    <xf numFmtId="0" fontId="24" fillId="4" borderId="132" xfId="0" applyFont="1" applyFill="1" applyBorder="1" applyAlignment="1" applyProtection="1">
      <alignment horizontal="center" vertical="center"/>
    </xf>
    <xf numFmtId="165" fontId="22" fillId="2" borderId="133" xfId="0" applyNumberFormat="1" applyFont="1" applyFill="1" applyBorder="1" applyAlignment="1" applyProtection="1">
      <alignment horizontal="center" vertical="center"/>
      <protection locked="0"/>
    </xf>
    <xf numFmtId="165" fontId="22" fillId="2" borderId="134" xfId="0" applyNumberFormat="1" applyFont="1" applyFill="1" applyBorder="1" applyAlignment="1" applyProtection="1">
      <alignment horizontal="center" vertical="center"/>
      <protection locked="0"/>
    </xf>
    <xf numFmtId="165" fontId="22" fillId="0" borderId="116" xfId="0" applyNumberFormat="1" applyFont="1" applyFill="1" applyBorder="1" applyAlignment="1" applyProtection="1">
      <alignment horizontal="center" vertical="center"/>
      <protection locked="0"/>
    </xf>
    <xf numFmtId="165" fontId="22" fillId="2" borderId="116" xfId="0" applyNumberFormat="1" applyFont="1" applyFill="1" applyBorder="1" applyAlignment="1" applyProtection="1">
      <alignment horizontal="center" vertical="center"/>
      <protection locked="0"/>
    </xf>
    <xf numFmtId="165" fontId="22" fillId="0" borderId="117" xfId="0" applyNumberFormat="1" applyFont="1" applyFill="1" applyBorder="1" applyAlignment="1" applyProtection="1">
      <alignment horizontal="center" vertical="center"/>
      <protection locked="0"/>
    </xf>
    <xf numFmtId="1" fontId="22" fillId="2" borderId="133" xfId="0" applyNumberFormat="1" applyFont="1" applyFill="1" applyBorder="1" applyAlignment="1" applyProtection="1">
      <alignment horizontal="center" vertical="center"/>
      <protection locked="0"/>
    </xf>
    <xf numFmtId="1" fontId="22" fillId="2" borderId="134" xfId="0" applyNumberFormat="1" applyFont="1" applyFill="1" applyBorder="1" applyAlignment="1" applyProtection="1">
      <alignment horizontal="center" vertical="center"/>
      <protection locked="0"/>
    </xf>
    <xf numFmtId="1" fontId="22" fillId="0" borderId="128" xfId="0" applyNumberFormat="1" applyFont="1" applyFill="1" applyBorder="1" applyAlignment="1" applyProtection="1">
      <alignment horizontal="center" vertical="center"/>
      <protection locked="0"/>
    </xf>
    <xf numFmtId="1" fontId="22" fillId="0" borderId="129" xfId="0" applyNumberFormat="1" applyFont="1" applyFill="1" applyBorder="1" applyAlignment="1" applyProtection="1">
      <alignment horizontal="center" vertical="center"/>
      <protection locked="0"/>
    </xf>
    <xf numFmtId="1" fontId="22" fillId="2" borderId="128" xfId="0" applyNumberFormat="1" applyFont="1" applyFill="1" applyBorder="1" applyAlignment="1" applyProtection="1">
      <alignment horizontal="center" vertical="center"/>
      <protection locked="0"/>
    </xf>
    <xf numFmtId="1" fontId="22" fillId="2" borderId="129" xfId="0" applyNumberFormat="1" applyFont="1" applyFill="1" applyBorder="1" applyAlignment="1" applyProtection="1">
      <alignment horizontal="center" vertical="center"/>
      <protection locked="0"/>
    </xf>
    <xf numFmtId="1" fontId="22" fillId="0" borderId="130" xfId="0" applyNumberFormat="1" applyFont="1" applyFill="1" applyBorder="1" applyAlignment="1" applyProtection="1">
      <alignment horizontal="center" vertical="center"/>
      <protection locked="0"/>
    </xf>
    <xf numFmtId="1" fontId="22" fillId="0" borderId="131" xfId="0" applyNumberFormat="1" applyFont="1" applyFill="1" applyBorder="1" applyAlignment="1" applyProtection="1">
      <alignment horizontal="center" vertical="center"/>
      <protection locked="0"/>
    </xf>
    <xf numFmtId="3" fontId="22" fillId="2" borderId="123" xfId="0" applyNumberFormat="1" applyFont="1" applyFill="1" applyBorder="1" applyAlignment="1" applyProtection="1">
      <alignment horizontal="center" vertical="center"/>
      <protection locked="0"/>
    </xf>
    <xf numFmtId="3" fontId="22" fillId="0" borderId="124" xfId="0" applyNumberFormat="1" applyFont="1" applyFill="1" applyBorder="1" applyAlignment="1" applyProtection="1">
      <alignment horizontal="center" vertical="center"/>
      <protection locked="0"/>
    </xf>
    <xf numFmtId="3" fontId="22" fillId="2" borderId="124" xfId="0" applyNumberFormat="1" applyFont="1" applyFill="1" applyBorder="1" applyAlignment="1" applyProtection="1">
      <alignment horizontal="center" vertical="center"/>
      <protection locked="0"/>
    </xf>
    <xf numFmtId="3" fontId="22" fillId="0" borderId="125" xfId="0" applyNumberFormat="1" applyFont="1" applyFill="1" applyBorder="1" applyAlignment="1" applyProtection="1">
      <alignment horizontal="center" vertical="center"/>
      <protection locked="0"/>
    </xf>
    <xf numFmtId="165" fontId="20" fillId="0" borderId="135" xfId="0" applyNumberFormat="1" applyFont="1" applyFill="1" applyBorder="1" applyAlignment="1" applyProtection="1">
      <alignment horizontal="center" vertical="center" wrapText="1"/>
      <protection locked="0"/>
    </xf>
    <xf numFmtId="165" fontId="22" fillId="2" borderId="138" xfId="0" applyNumberFormat="1" applyFont="1" applyFill="1" applyBorder="1" applyAlignment="1" applyProtection="1">
      <alignment horizontal="center" vertical="center"/>
      <protection locked="0"/>
    </xf>
    <xf numFmtId="165" fontId="22" fillId="0" borderId="63" xfId="0" applyNumberFormat="1" applyFont="1" applyFill="1" applyBorder="1" applyAlignment="1" applyProtection="1">
      <alignment horizontal="center" vertical="center"/>
      <protection locked="0"/>
    </xf>
    <xf numFmtId="1" fontId="22" fillId="2" borderId="138" xfId="0" applyNumberFormat="1" applyFont="1" applyFill="1" applyBorder="1" applyAlignment="1" applyProtection="1">
      <alignment horizontal="center" vertical="center"/>
      <protection locked="0"/>
    </xf>
    <xf numFmtId="1" fontId="22" fillId="0" borderId="63" xfId="0" applyNumberFormat="1" applyFont="1" applyFill="1" applyBorder="1" applyAlignment="1" applyProtection="1">
      <alignment horizontal="center" vertical="center"/>
      <protection locked="0"/>
    </xf>
    <xf numFmtId="1" fontId="22" fillId="2" borderId="139" xfId="0" applyNumberFormat="1" applyFont="1" applyFill="1" applyBorder="1" applyAlignment="1" applyProtection="1">
      <alignment horizontal="center" vertical="center"/>
      <protection locked="0"/>
    </xf>
    <xf numFmtId="1" fontId="22" fillId="0" borderId="13" xfId="0" applyNumberFormat="1" applyFont="1" applyFill="1" applyBorder="1" applyAlignment="1" applyProtection="1">
      <alignment horizontal="center" vertical="center"/>
      <protection locked="0"/>
    </xf>
    <xf numFmtId="1" fontId="22" fillId="2" borderId="140" xfId="0" quotePrefix="1" applyNumberFormat="1" applyFont="1" applyFill="1" applyBorder="1" applyAlignment="1" applyProtection="1">
      <alignment horizontal="center" vertical="center"/>
      <protection locked="0"/>
    </xf>
    <xf numFmtId="1" fontId="22" fillId="0" borderId="67" xfId="0" applyNumberFormat="1" applyFont="1" applyFill="1" applyBorder="1" applyAlignment="1" applyProtection="1">
      <alignment horizontal="center" vertical="center"/>
      <protection locked="0"/>
    </xf>
    <xf numFmtId="1" fontId="22" fillId="0" borderId="144" xfId="0" applyNumberFormat="1" applyFont="1" applyFill="1" applyBorder="1" applyAlignment="1" applyProtection="1">
      <alignment horizontal="center" vertical="center"/>
      <protection locked="0"/>
    </xf>
    <xf numFmtId="1" fontId="22" fillId="2" borderId="143" xfId="0" quotePrefix="1" applyNumberFormat="1" applyFont="1" applyFill="1" applyBorder="1" applyAlignment="1" applyProtection="1">
      <alignment horizontal="center" vertical="center"/>
      <protection locked="0"/>
    </xf>
    <xf numFmtId="165" fontId="22" fillId="0" borderId="142" xfId="0" applyNumberFormat="1" applyFont="1" applyFill="1" applyBorder="1" applyAlignment="1" applyProtection="1">
      <alignment horizontal="center" vertical="center"/>
      <protection locked="0"/>
    </xf>
    <xf numFmtId="165" fontId="22" fillId="2" borderId="141" xfId="0" applyNumberFormat="1" applyFont="1" applyFill="1" applyBorder="1" applyAlignment="1" applyProtection="1">
      <alignment horizontal="center" vertical="center"/>
      <protection locked="0"/>
    </xf>
    <xf numFmtId="165" fontId="22" fillId="0" borderId="145" xfId="0" applyNumberFormat="1" applyFont="1" applyFill="1" applyBorder="1" applyAlignment="1" applyProtection="1">
      <alignment horizontal="center" vertical="center"/>
      <protection locked="0"/>
    </xf>
    <xf numFmtId="165" fontId="22" fillId="0" borderId="146" xfId="0" applyNumberFormat="1" applyFont="1" applyFill="1" applyBorder="1" applyAlignment="1" applyProtection="1">
      <alignment horizontal="center" vertical="center"/>
      <protection locked="0"/>
    </xf>
    <xf numFmtId="165" fontId="22" fillId="2" borderId="143" xfId="0" applyNumberFormat="1" applyFont="1" applyFill="1" applyBorder="1" applyAlignment="1" applyProtection="1">
      <alignment horizontal="center" vertical="center"/>
      <protection locked="0"/>
    </xf>
    <xf numFmtId="165" fontId="22" fillId="2" borderId="148" xfId="0" applyNumberFormat="1" applyFont="1" applyFill="1" applyBorder="1" applyAlignment="1" applyProtection="1">
      <alignment horizontal="center" vertical="center"/>
      <protection locked="0"/>
    </xf>
    <xf numFmtId="165" fontId="22" fillId="0" borderId="147" xfId="0" applyNumberFormat="1" applyFont="1" applyFill="1" applyBorder="1" applyAlignment="1" applyProtection="1">
      <alignment horizontal="center" vertical="center"/>
      <protection locked="0"/>
    </xf>
    <xf numFmtId="1" fontId="22" fillId="2" borderId="141" xfId="0" applyNumberFormat="1" applyFont="1" applyFill="1" applyBorder="1" applyAlignment="1" applyProtection="1">
      <alignment horizontal="center" vertical="center"/>
      <protection locked="0"/>
    </xf>
    <xf numFmtId="1" fontId="22" fillId="2" borderId="143" xfId="0" applyNumberFormat="1" applyFont="1" applyFill="1" applyBorder="1" applyAlignment="1" applyProtection="1">
      <alignment horizontal="center" vertical="center"/>
      <protection locked="0"/>
    </xf>
    <xf numFmtId="165" fontId="22" fillId="2" borderId="149" xfId="0" applyNumberFormat="1" applyFont="1" applyFill="1" applyBorder="1" applyAlignment="1" applyProtection="1">
      <alignment horizontal="center" vertical="center"/>
      <protection locked="0"/>
    </xf>
    <xf numFmtId="165" fontId="22" fillId="0" borderId="143" xfId="0" applyNumberFormat="1" applyFont="1" applyFill="1" applyBorder="1" applyAlignment="1" applyProtection="1">
      <alignment horizontal="center" vertical="center"/>
      <protection locked="0"/>
    </xf>
    <xf numFmtId="165" fontId="22" fillId="0" borderId="123" xfId="0" applyNumberFormat="1" applyFont="1" applyFill="1" applyBorder="1" applyAlignment="1" applyProtection="1">
      <alignment horizontal="center" vertical="center"/>
      <protection locked="0"/>
    </xf>
    <xf numFmtId="165" fontId="22" fillId="2" borderId="150" xfId="0" applyNumberFormat="1" applyFont="1" applyFill="1" applyBorder="1" applyAlignment="1" applyProtection="1">
      <alignment horizontal="center" vertical="center"/>
      <protection locked="0"/>
    </xf>
    <xf numFmtId="165" fontId="22" fillId="0" borderId="127" xfId="0" applyNumberFormat="1" applyFont="1" applyFill="1" applyBorder="1" applyAlignment="1" applyProtection="1">
      <alignment horizontal="center" vertical="center"/>
      <protection locked="0"/>
    </xf>
    <xf numFmtId="165" fontId="22" fillId="2" borderId="151" xfId="0" applyNumberFormat="1" applyFont="1" applyFill="1" applyBorder="1" applyAlignment="1" applyProtection="1">
      <alignment horizontal="center" vertical="center"/>
      <protection locked="0"/>
    </xf>
    <xf numFmtId="165" fontId="22" fillId="0" borderId="126" xfId="0" applyNumberFormat="1" applyFont="1" applyFill="1" applyBorder="1" applyAlignment="1" applyProtection="1">
      <alignment horizontal="center" vertical="center"/>
      <protection locked="0"/>
    </xf>
    <xf numFmtId="165" fontId="22" fillId="2" borderId="152" xfId="0" applyNumberFormat="1" applyFont="1" applyFill="1" applyBorder="1" applyAlignment="1" applyProtection="1">
      <alignment horizontal="center" vertical="center"/>
      <protection locked="0"/>
    </xf>
    <xf numFmtId="165" fontId="22" fillId="2" borderId="153" xfId="0" applyNumberFormat="1" applyFont="1" applyFill="1" applyBorder="1" applyAlignment="1" applyProtection="1">
      <alignment horizontal="center" vertical="center"/>
      <protection locked="0"/>
    </xf>
    <xf numFmtId="165" fontId="22" fillId="0" borderId="154" xfId="0" applyNumberFormat="1" applyFont="1" applyFill="1" applyBorder="1" applyAlignment="1" applyProtection="1">
      <alignment horizontal="center" vertical="center"/>
      <protection locked="0"/>
    </xf>
    <xf numFmtId="165" fontId="22" fillId="2" borderId="155" xfId="0" applyNumberFormat="1" applyFont="1" applyFill="1" applyBorder="1" applyAlignment="1" applyProtection="1">
      <alignment horizontal="center" vertical="center"/>
      <protection locked="0"/>
    </xf>
    <xf numFmtId="165" fontId="22" fillId="0" borderId="82" xfId="0" applyNumberFormat="1" applyFont="1" applyFill="1" applyBorder="1" applyAlignment="1" applyProtection="1">
      <alignment horizontal="center" vertical="center"/>
      <protection locked="0"/>
    </xf>
    <xf numFmtId="165" fontId="22" fillId="2" borderId="154" xfId="0" applyNumberFormat="1" applyFont="1" applyFill="1" applyBorder="1" applyAlignment="1" applyProtection="1">
      <alignment horizontal="center" vertical="center"/>
      <protection locked="0"/>
    </xf>
    <xf numFmtId="1" fontId="22" fillId="0" borderId="126" xfId="0" applyNumberFormat="1" applyFont="1" applyFill="1" applyBorder="1" applyAlignment="1" applyProtection="1">
      <alignment horizontal="center" vertical="center"/>
      <protection locked="0"/>
    </xf>
    <xf numFmtId="1" fontId="22" fillId="2" borderId="145" xfId="0" applyNumberFormat="1" applyFont="1" applyFill="1" applyBorder="1" applyAlignment="1" applyProtection="1">
      <alignment horizontal="center" vertical="center"/>
      <protection locked="0"/>
    </xf>
    <xf numFmtId="1" fontId="22" fillId="2" borderId="127" xfId="0" applyNumberFormat="1" applyFont="1" applyFill="1" applyBorder="1" applyAlignment="1" applyProtection="1">
      <alignment horizontal="center" vertical="center"/>
      <protection locked="0"/>
    </xf>
    <xf numFmtId="165" fontId="22" fillId="2" borderId="147" xfId="0" applyNumberFormat="1" applyFont="1" applyFill="1" applyBorder="1" applyAlignment="1" applyProtection="1">
      <alignment horizontal="center" vertical="center"/>
      <protection locked="0"/>
    </xf>
    <xf numFmtId="1" fontId="22" fillId="0" borderId="153" xfId="0" applyNumberFormat="1" applyFont="1" applyFill="1" applyBorder="1" applyAlignment="1" applyProtection="1">
      <alignment horizontal="center" vertical="center"/>
      <protection locked="0"/>
    </xf>
    <xf numFmtId="1" fontId="22" fillId="2" borderId="154" xfId="0" applyNumberFormat="1" applyFont="1" applyFill="1" applyBorder="1" applyAlignment="1" applyProtection="1">
      <alignment horizontal="center" vertical="center"/>
      <protection locked="0"/>
    </xf>
    <xf numFmtId="1" fontId="22" fillId="0" borderId="147" xfId="0" applyNumberFormat="1" applyFont="1" applyFill="1" applyBorder="1" applyAlignment="1" applyProtection="1">
      <alignment horizontal="center" vertical="center"/>
      <protection locked="0"/>
    </xf>
    <xf numFmtId="1" fontId="22" fillId="2" borderId="155" xfId="0" applyNumberFormat="1" applyFont="1" applyFill="1" applyBorder="1" applyAlignment="1" applyProtection="1">
      <alignment horizontal="center" vertical="center"/>
      <protection locked="0"/>
    </xf>
    <xf numFmtId="1" fontId="22" fillId="0" borderId="145" xfId="0" applyNumberFormat="1" applyFont="1" applyFill="1" applyBorder="1" applyAlignment="1" applyProtection="1">
      <alignment horizontal="center" vertical="center"/>
      <protection locked="0"/>
    </xf>
    <xf numFmtId="1" fontId="22" fillId="0" borderId="157" xfId="0" applyNumberFormat="1" applyFont="1" applyFill="1" applyBorder="1" applyAlignment="1" applyProtection="1">
      <alignment horizontal="center" vertical="center"/>
      <protection locked="0"/>
    </xf>
    <xf numFmtId="1" fontId="22" fillId="0" borderId="156" xfId="0" applyNumberFormat="1" applyFont="1" applyFill="1" applyBorder="1" applyAlignment="1" applyProtection="1">
      <alignment horizontal="center" vertical="center"/>
      <protection locked="0"/>
    </xf>
    <xf numFmtId="165" fontId="22" fillId="2" borderId="159" xfId="0" applyNumberFormat="1" applyFont="1" applyFill="1" applyBorder="1" applyAlignment="1" applyProtection="1">
      <alignment horizontal="center" vertical="center"/>
      <protection locked="0"/>
    </xf>
    <xf numFmtId="165" fontId="22" fillId="2" borderId="158" xfId="0" applyNumberFormat="1" applyFont="1" applyFill="1" applyBorder="1" applyAlignment="1" applyProtection="1">
      <alignment horizontal="center" vertical="center"/>
      <protection locked="0"/>
    </xf>
    <xf numFmtId="165" fontId="22" fillId="0" borderId="160" xfId="0" applyNumberFormat="1" applyFont="1" applyFill="1" applyBorder="1" applyAlignment="1" applyProtection="1">
      <alignment horizontal="center" vertical="center"/>
      <protection locked="0"/>
    </xf>
    <xf numFmtId="165" fontId="22" fillId="0" borderId="158" xfId="0" applyNumberFormat="1" applyFont="1" applyFill="1" applyBorder="1" applyAlignment="1" applyProtection="1">
      <alignment horizontal="center" vertical="center"/>
      <protection locked="0"/>
    </xf>
    <xf numFmtId="3" fontId="22" fillId="2" borderId="161" xfId="0" applyNumberFormat="1" applyFont="1" applyFill="1" applyBorder="1" applyAlignment="1" applyProtection="1">
      <alignment horizontal="center" vertical="center"/>
      <protection locked="0"/>
    </xf>
    <xf numFmtId="1" fontId="22" fillId="0" borderId="127" xfId="0" applyNumberFormat="1" applyFont="1" applyFill="1" applyBorder="1" applyAlignment="1" applyProtection="1">
      <alignment horizontal="center" vertical="center"/>
      <protection locked="0"/>
    </xf>
    <xf numFmtId="1" fontId="22" fillId="2" borderId="146" xfId="0" applyNumberFormat="1" applyFont="1" applyFill="1" applyBorder="1" applyAlignment="1" applyProtection="1">
      <alignment horizontal="center" vertical="center"/>
      <protection locked="0"/>
    </xf>
    <xf numFmtId="1" fontId="22" fillId="2" borderId="162" xfId="0" applyNumberFormat="1" applyFont="1" applyFill="1" applyBorder="1" applyAlignment="1" applyProtection="1">
      <alignment horizontal="center" vertical="center"/>
      <protection locked="0"/>
    </xf>
    <xf numFmtId="165" fontId="22" fillId="2" borderId="93" xfId="0" applyNumberFormat="1" applyFont="1" applyFill="1" applyBorder="1" applyAlignment="1" applyProtection="1">
      <alignment horizontal="center" vertical="center"/>
      <protection locked="0"/>
    </xf>
    <xf numFmtId="165" fontId="22" fillId="0" borderId="163" xfId="0" applyNumberFormat="1" applyFont="1" applyFill="1" applyBorder="1" applyAlignment="1" applyProtection="1">
      <alignment horizontal="center" vertical="center"/>
      <protection locked="0"/>
    </xf>
    <xf numFmtId="165" fontId="22" fillId="0" borderId="141" xfId="0" applyNumberFormat="1" applyFont="1" applyFill="1" applyBorder="1" applyAlignment="1" applyProtection="1">
      <alignment horizontal="center" vertical="center"/>
      <protection locked="0"/>
    </xf>
    <xf numFmtId="165" fontId="22" fillId="0" borderId="148" xfId="0" applyNumberFormat="1" applyFont="1" applyFill="1" applyBorder="1" applyAlignment="1" applyProtection="1">
      <alignment horizontal="center" vertical="center"/>
      <protection locked="0"/>
    </xf>
    <xf numFmtId="1" fontId="22" fillId="2" borderId="164" xfId="0" quotePrefix="1" applyNumberFormat="1" applyFont="1" applyFill="1" applyBorder="1" applyAlignment="1" applyProtection="1">
      <alignment horizontal="center" vertical="center"/>
      <protection locked="0"/>
    </xf>
    <xf numFmtId="1" fontId="22" fillId="0" borderId="141" xfId="0" applyNumberFormat="1" applyFont="1" applyFill="1" applyBorder="1" applyAlignment="1" applyProtection="1">
      <alignment horizontal="center" vertical="center"/>
      <protection locked="0"/>
    </xf>
    <xf numFmtId="1" fontId="22" fillId="2" borderId="144" xfId="0" applyNumberFormat="1" applyFont="1" applyFill="1" applyBorder="1" applyAlignment="1" applyProtection="1">
      <alignment horizontal="center" vertical="center"/>
      <protection locked="0"/>
    </xf>
    <xf numFmtId="1" fontId="22" fillId="0" borderId="154" xfId="0" applyNumberFormat="1" applyFont="1" applyFill="1" applyBorder="1" applyAlignment="1" applyProtection="1">
      <alignment horizontal="center" vertical="center"/>
      <protection locked="0"/>
    </xf>
    <xf numFmtId="0" fontId="22" fillId="0" borderId="165" xfId="0" applyFont="1" applyFill="1" applyBorder="1" applyAlignment="1" applyProtection="1">
      <alignment horizontal="right" vertical="center"/>
      <protection locked="0"/>
    </xf>
    <xf numFmtId="0" fontId="22" fillId="0" borderId="3" xfId="0" applyFont="1" applyFill="1" applyBorder="1" applyAlignment="1" applyProtection="1">
      <alignment horizontal="right" vertical="center"/>
      <protection locked="0"/>
    </xf>
    <xf numFmtId="0" fontId="22" fillId="0" borderId="166" xfId="0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49" fontId="14" fillId="0" borderId="33" xfId="0" applyNumberFormat="1" applyFont="1" applyFill="1" applyBorder="1" applyAlignment="1" applyProtection="1">
      <alignment horizontal="left" vertical="center"/>
    </xf>
    <xf numFmtId="49" fontId="14" fillId="0" borderId="34" xfId="0" applyNumberFormat="1" applyFont="1" applyFill="1" applyBorder="1" applyAlignment="1" applyProtection="1">
      <alignment horizontal="left" vertical="center"/>
    </xf>
    <xf numFmtId="49" fontId="14" fillId="0" borderId="35" xfId="0" applyNumberFormat="1" applyFont="1" applyFill="1" applyBorder="1" applyAlignment="1" applyProtection="1">
      <alignment horizontal="left" vertical="center"/>
    </xf>
    <xf numFmtId="49" fontId="14" fillId="0" borderId="30" xfId="0" applyNumberFormat="1" applyFont="1" applyFill="1" applyBorder="1" applyAlignment="1" applyProtection="1">
      <alignment horizontal="left" vertical="center"/>
    </xf>
    <xf numFmtId="49" fontId="14" fillId="0" borderId="31" xfId="0" applyNumberFormat="1" applyFont="1" applyFill="1" applyBorder="1" applyAlignment="1" applyProtection="1">
      <alignment horizontal="left" vertical="center"/>
    </xf>
    <xf numFmtId="49" fontId="14" fillId="0" borderId="36" xfId="0" applyNumberFormat="1" applyFont="1" applyFill="1" applyBorder="1" applyAlignment="1" applyProtection="1">
      <alignment horizontal="left" vertical="center"/>
    </xf>
    <xf numFmtId="49" fontId="14" fillId="0" borderId="32" xfId="0" applyNumberFormat="1" applyFont="1" applyFill="1" applyBorder="1" applyAlignment="1" applyProtection="1">
      <alignment horizontal="left" vertical="center"/>
    </xf>
    <xf numFmtId="49" fontId="14" fillId="0" borderId="29" xfId="0" applyNumberFormat="1" applyFont="1" applyFill="1" applyBorder="1" applyAlignment="1" applyProtection="1">
      <alignment horizontal="left" vertical="center"/>
    </xf>
    <xf numFmtId="0" fontId="15" fillId="5" borderId="0" xfId="1" applyFont="1" applyFill="1" applyBorder="1" applyAlignment="1" applyProtection="1">
      <alignment horizontal="left" vertical="center" wrapText="1"/>
    </xf>
    <xf numFmtId="0" fontId="15" fillId="0" borderId="0" xfId="1" applyFont="1" applyAlignment="1" applyProtection="1"/>
    <xf numFmtId="0" fontId="19" fillId="5" borderId="47" xfId="0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 applyProtection="1">
      <alignment horizontal="center" vertical="center"/>
    </xf>
    <xf numFmtId="0" fontId="19" fillId="5" borderId="44" xfId="0" applyFont="1" applyFill="1" applyBorder="1" applyAlignment="1" applyProtection="1">
      <alignment horizontal="center" vertical="center"/>
    </xf>
    <xf numFmtId="0" fontId="20" fillId="0" borderId="60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49" xfId="0" applyFont="1" applyBorder="1" applyAlignment="1" applyProtection="1">
      <alignment horizontal="center" vertical="center"/>
    </xf>
    <xf numFmtId="0" fontId="19" fillId="6" borderId="47" xfId="0" applyFont="1" applyFill="1" applyBorder="1" applyAlignment="1" applyProtection="1">
      <alignment horizontal="center" vertical="center"/>
    </xf>
    <xf numFmtId="0" fontId="19" fillId="6" borderId="43" xfId="0" applyFont="1" applyFill="1" applyBorder="1" applyAlignment="1" applyProtection="1">
      <alignment horizontal="center" vertical="center"/>
    </xf>
    <xf numFmtId="0" fontId="19" fillId="6" borderId="44" xfId="0" applyFont="1" applyFill="1" applyBorder="1" applyAlignment="1" applyProtection="1">
      <alignment horizontal="center" vertical="center"/>
    </xf>
    <xf numFmtId="0" fontId="20" fillId="0" borderId="60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6" fillId="5" borderId="0" xfId="1" applyFont="1" applyFill="1" applyBorder="1" applyAlignment="1" applyProtection="1">
      <alignment horizontal="left" vertical="center" wrapText="1"/>
    </xf>
    <xf numFmtId="0" fontId="28" fillId="0" borderId="0" xfId="1" applyFont="1" applyFill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7" borderId="60" xfId="0" applyFont="1" applyFill="1" applyBorder="1" applyAlignment="1" applyProtection="1">
      <alignment horizontal="center" vertical="center"/>
    </xf>
    <xf numFmtId="0" fontId="20" fillId="7" borderId="2" xfId="0" applyFont="1" applyFill="1" applyBorder="1" applyAlignment="1" applyProtection="1">
      <alignment horizontal="center" vertical="center"/>
    </xf>
    <xf numFmtId="0" fontId="20" fillId="7" borderId="49" xfId="0" applyFont="1" applyFill="1" applyBorder="1" applyAlignment="1" applyProtection="1">
      <alignment horizontal="center" vertical="center"/>
    </xf>
    <xf numFmtId="0" fontId="26" fillId="5" borderId="0" xfId="1" applyFont="1" applyFill="1" applyBorder="1" applyAlignment="1" applyProtection="1">
      <alignment horizontal="center" vertical="center" wrapText="1"/>
    </xf>
    <xf numFmtId="0" fontId="36" fillId="7" borderId="79" xfId="0" applyFont="1" applyFill="1" applyBorder="1" applyAlignment="1">
      <alignment horizontal="center"/>
    </xf>
    <xf numFmtId="0" fontId="36" fillId="7" borderId="80" xfId="0" applyFont="1" applyFill="1" applyBorder="1" applyAlignment="1">
      <alignment horizontal="center"/>
    </xf>
    <xf numFmtId="0" fontId="36" fillId="7" borderId="81" xfId="0" applyFont="1" applyFill="1" applyBorder="1" applyAlignment="1">
      <alignment horizontal="center"/>
    </xf>
    <xf numFmtId="0" fontId="35" fillId="5" borderId="68" xfId="0" applyFont="1" applyFill="1" applyBorder="1" applyAlignment="1">
      <alignment horizontal="center"/>
    </xf>
    <xf numFmtId="0" fontId="35" fillId="5" borderId="69" xfId="0" applyFont="1" applyFill="1" applyBorder="1" applyAlignment="1">
      <alignment horizontal="center"/>
    </xf>
    <xf numFmtId="0" fontId="19" fillId="6" borderId="74" xfId="0" applyFont="1" applyFill="1" applyBorder="1" applyAlignment="1" applyProtection="1">
      <alignment horizontal="center" wrapText="1"/>
      <protection locked="0"/>
    </xf>
    <xf numFmtId="0" fontId="19" fillId="6" borderId="78" xfId="0" applyFont="1" applyFill="1" applyBorder="1" applyAlignment="1" applyProtection="1">
      <alignment horizont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3" fillId="5" borderId="0" xfId="1" applyFont="1" applyFill="1" applyBorder="1" applyAlignment="1" applyProtection="1">
      <alignment horizontal="left" vertical="center" wrapText="1"/>
    </xf>
    <xf numFmtId="0" fontId="10" fillId="5" borderId="0" xfId="0" applyFont="1" applyFill="1" applyAlignment="1">
      <alignment horizontal="left" vertical="center" wrapText="1"/>
    </xf>
    <xf numFmtId="0" fontId="35" fillId="6" borderId="59" xfId="0" applyFont="1" applyFill="1" applyBorder="1" applyAlignment="1">
      <alignment horizontal="center"/>
    </xf>
    <xf numFmtId="0" fontId="35" fillId="6" borderId="41" xfId="0" applyFont="1" applyFill="1" applyBorder="1" applyAlignment="1">
      <alignment horizontal="center"/>
    </xf>
    <xf numFmtId="0" fontId="35" fillId="6" borderId="65" xfId="0" applyFont="1" applyFill="1" applyBorder="1" applyAlignment="1">
      <alignment horizontal="center"/>
    </xf>
    <xf numFmtId="0" fontId="35" fillId="6" borderId="66" xfId="0" applyFont="1" applyFill="1" applyBorder="1" applyAlignment="1">
      <alignment horizontal="center"/>
    </xf>
    <xf numFmtId="0" fontId="35" fillId="8" borderId="74" xfId="0" applyFont="1" applyFill="1" applyBorder="1" applyAlignment="1">
      <alignment horizontal="center"/>
    </xf>
    <xf numFmtId="0" fontId="35" fillId="8" borderId="103" xfId="0" applyFont="1" applyFill="1" applyBorder="1" applyAlignment="1">
      <alignment horizontal="center"/>
    </xf>
    <xf numFmtId="0" fontId="35" fillId="5" borderId="79" xfId="0" applyFont="1" applyFill="1" applyBorder="1" applyAlignment="1">
      <alignment horizontal="center" vertical="center"/>
    </xf>
    <xf numFmtId="0" fontId="35" fillId="5" borderId="80" xfId="0" applyFont="1" applyFill="1" applyBorder="1" applyAlignment="1">
      <alignment horizontal="center" vertical="center"/>
    </xf>
    <xf numFmtId="0" fontId="13" fillId="0" borderId="0" xfId="0" applyFont="1"/>
    <xf numFmtId="165" fontId="20" fillId="0" borderId="10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05" xfId="0" applyFont="1" applyFill="1" applyBorder="1" applyAlignment="1">
      <alignment horizontal="center" vertical="center" wrapText="1"/>
    </xf>
    <xf numFmtId="165" fontId="22" fillId="0" borderId="10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8" xfId="0" applyFont="1" applyFill="1" applyBorder="1" applyAlignment="1">
      <alignment horizontal="center" vertical="center" wrapText="1"/>
    </xf>
    <xf numFmtId="2" fontId="22" fillId="0" borderId="10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82" xfId="0" applyFont="1" applyFill="1" applyBorder="1" applyAlignment="1" applyProtection="1">
      <alignment horizontal="center" vertical="center" wrapText="1"/>
      <protection locked="0"/>
    </xf>
    <xf numFmtId="0" fontId="13" fillId="0" borderId="93" xfId="0" applyFont="1" applyFill="1" applyBorder="1" applyAlignment="1">
      <alignment horizontal="center" vertical="center" wrapText="1"/>
    </xf>
    <xf numFmtId="0" fontId="20" fillId="0" borderId="88" xfId="0" applyFont="1" applyFill="1" applyBorder="1" applyAlignment="1" applyProtection="1">
      <alignment horizontal="center" vertical="center" wrapText="1"/>
      <protection locked="0"/>
    </xf>
    <xf numFmtId="0" fontId="13" fillId="0" borderId="88" xfId="0" applyFont="1" applyFill="1" applyBorder="1" applyAlignment="1">
      <alignment horizontal="center" vertical="center" wrapText="1"/>
    </xf>
    <xf numFmtId="3" fontId="20" fillId="0" borderId="8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14" xfId="0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15" xfId="0" applyFont="1" applyFill="1" applyBorder="1" applyAlignment="1">
      <alignment horizontal="center" vertical="center" wrapText="1"/>
    </xf>
    <xf numFmtId="0" fontId="34" fillId="0" borderId="97" xfId="0" applyFont="1" applyFill="1" applyBorder="1" applyAlignment="1" applyProtection="1">
      <alignment horizontal="center" vertical="center" wrapText="1"/>
      <protection locked="0"/>
    </xf>
    <xf numFmtId="0" fontId="34" fillId="0" borderId="118" xfId="0" applyFont="1" applyFill="1" applyBorder="1" applyAlignment="1" applyProtection="1">
      <alignment horizontal="center" vertical="center" wrapText="1"/>
      <protection locked="0"/>
    </xf>
    <xf numFmtId="0" fontId="35" fillId="8" borderId="59" xfId="0" applyFont="1" applyFill="1" applyBorder="1" applyAlignment="1">
      <alignment horizontal="center"/>
    </xf>
    <xf numFmtId="0" fontId="35" fillId="8" borderId="41" xfId="0" applyFont="1" applyFill="1" applyBorder="1" applyAlignment="1">
      <alignment horizontal="center"/>
    </xf>
    <xf numFmtId="0" fontId="35" fillId="8" borderId="92" xfId="0" applyFont="1" applyFill="1" applyBorder="1" applyAlignment="1">
      <alignment horizontal="center"/>
    </xf>
    <xf numFmtId="0" fontId="35" fillId="8" borderId="25" xfId="0" applyFont="1" applyFill="1" applyBorder="1" applyAlignment="1">
      <alignment horizontal="center"/>
    </xf>
    <xf numFmtId="0" fontId="36" fillId="7" borderId="25" xfId="0" applyFont="1" applyFill="1" applyBorder="1" applyAlignment="1">
      <alignment horizontal="center"/>
    </xf>
    <xf numFmtId="165" fontId="22" fillId="0" borderId="13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37" xfId="0" applyFont="1" applyFill="1" applyBorder="1" applyAlignment="1">
      <alignment horizontal="center" vertical="center" wrapText="1"/>
    </xf>
    <xf numFmtId="0" fontId="36" fillId="7" borderId="107" xfId="0" applyFont="1" applyFill="1" applyBorder="1" applyAlignment="1">
      <alignment horizontal="center" vertical="center"/>
    </xf>
    <xf numFmtId="0" fontId="36" fillId="7" borderId="51" xfId="0" applyFont="1" applyFill="1" applyBorder="1" applyAlignment="1">
      <alignment horizontal="center" vertical="center"/>
    </xf>
    <xf numFmtId="0" fontId="36" fillId="7" borderId="92" xfId="0" applyFont="1" applyFill="1" applyBorder="1" applyAlignment="1">
      <alignment horizontal="center"/>
    </xf>
    <xf numFmtId="0" fontId="36" fillId="7" borderId="51" xfId="0" applyFont="1" applyFill="1" applyBorder="1" applyAlignment="1">
      <alignment horizontal="center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</cellXfs>
  <cellStyles count="2">
    <cellStyle name="Link" xfId="1" builtinId="8"/>
    <cellStyle name="Standard" xfId="0" builtinId="0"/>
  </cellStyles>
  <dxfs count="87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66"/>
      <color rgb="FF292929"/>
      <color rgb="FFEA7600"/>
      <color rgb="FF00A99D"/>
      <color rgb="FFE46C0A"/>
      <color rgb="FF215968"/>
      <color rgb="FF4B6E79"/>
      <color rgb="FF93CDDD"/>
      <color rgb="FFF2F2F2"/>
      <color rgb="FF80BC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8250</xdr:colOff>
      <xdr:row>6</xdr:row>
      <xdr:rowOff>1231908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18850" cy="2336807"/>
        </a:xfrm>
        <a:prstGeom prst="rect">
          <a:avLst/>
        </a:prstGeom>
      </xdr:spPr>
    </xdr:pic>
    <xdr:clientData/>
  </xdr:twoCellAnchor>
  <xdr:twoCellAnchor>
    <xdr:from>
      <xdr:col>3</xdr:col>
      <xdr:colOff>434975</xdr:colOff>
      <xdr:row>6</xdr:row>
      <xdr:rowOff>635000</xdr:rowOff>
    </xdr:from>
    <xdr:to>
      <xdr:col>4</xdr:col>
      <xdr:colOff>111125</xdr:colOff>
      <xdr:row>7</xdr:row>
      <xdr:rowOff>41275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A3CC7DBB-899A-483F-B6C3-22EE46184C92}"/>
            </a:ext>
          </a:extLst>
        </xdr:cNvPr>
        <xdr:cNvSpPr txBox="1"/>
      </xdr:nvSpPr>
      <xdr:spPr>
        <a:xfrm>
          <a:off x="5457825" y="1739900"/>
          <a:ext cx="2552700" cy="777875"/>
        </a:xfrm>
        <a:prstGeom prst="rect">
          <a:avLst/>
        </a:prstGeom>
        <a:noFill/>
        <a:ln w="19050" cmpd="sng">
          <a:noFill/>
        </a:ln>
        <a:effectLst/>
      </xdr:spPr>
      <xdr:txBody>
        <a:bodyPr vertOverflow="clip" wrap="square" rtlCol="0" anchor="t"/>
        <a:lstStyle/>
        <a:p>
          <a:pPr marL="72000" marR="0" lvl="0" indent="0" algn="r" defTabSz="914400" eaLnBrk="1" fontAlgn="auto" latinLnBrk="0" hangingPunct="1">
            <a:lnSpc>
              <a:spcPts val="21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000" b="1" i="0" u="none" strike="noStrike" kern="0" cap="none" spc="0" normalizeH="0" baseline="0" noProof="0">
              <a:ln>
                <a:noFill/>
              </a:ln>
              <a:solidFill>
                <a:srgbClr val="00A99D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Schuljahr 2023/24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34</xdr:row>
      <xdr:rowOff>174625</xdr:rowOff>
    </xdr:from>
    <xdr:to>
      <xdr:col>13</xdr:col>
      <xdr:colOff>6350</xdr:colOff>
      <xdr:row>38</xdr:row>
      <xdr:rowOff>1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2F9B22C0-26E5-4582-A2A6-B73809027324}"/>
            </a:ext>
          </a:extLst>
        </xdr:cNvPr>
        <xdr:cNvSpPr txBox="1"/>
      </xdr:nvSpPr>
      <xdr:spPr>
        <a:xfrm>
          <a:off x="1822450" y="6899275"/>
          <a:ext cx="7429500" cy="536576"/>
        </a:xfrm>
        <a:prstGeom prst="rect">
          <a:avLst/>
        </a:prstGeom>
        <a:solidFill>
          <a:schemeClr val="accent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Zwei Möglichkeiten zur Wert-Eingabe "6-min-Lauf":  1. Spalte I: E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ingabe selbst ausgerechnete Meterzahl </a:t>
          </a:r>
          <a:r>
            <a:rPr kumimoji="0" lang="de-DE" sz="800" b="0" i="0" u="sng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ODER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Spalte J und K: 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Eingabe Anzahl absolvierter Runden sowie erreichter Pylonen in letzter nicht beendeter Runde - die Meterzahl wird in Spalte L berechnet.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muss NUR EINE EINGABE erfolgen!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A99D"/>
  </sheetPr>
  <dimension ref="A1:E47"/>
  <sheetViews>
    <sheetView zoomScaleNormal="100" workbookViewId="0">
      <selection sqref="A1:D7"/>
    </sheetView>
  </sheetViews>
  <sheetFormatPr baseColWidth="10" defaultColWidth="10.58203125" defaultRowHeight="14.5" x14ac:dyDescent="0.35"/>
  <cols>
    <col min="1" max="1" width="44.58203125" style="10" bestFit="1" customWidth="1"/>
    <col min="2" max="3" width="10.58203125" style="10"/>
    <col min="4" max="4" width="37.75" style="10" customWidth="1"/>
    <col min="5" max="5" width="9.33203125" style="10" customWidth="1"/>
    <col min="6" max="16384" width="10.58203125" style="10"/>
  </cols>
  <sheetData>
    <row r="1" spans="1:5" x14ac:dyDescent="0.35">
      <c r="A1" s="314"/>
      <c r="B1" s="314"/>
      <c r="C1" s="314"/>
      <c r="D1" s="314"/>
      <c r="E1" s="9"/>
    </row>
    <row r="2" spans="1:5" x14ac:dyDescent="0.35">
      <c r="A2" s="314"/>
      <c r="B2" s="314"/>
      <c r="C2" s="314"/>
      <c r="D2" s="314"/>
      <c r="E2" s="9"/>
    </row>
    <row r="3" spans="1:5" x14ac:dyDescent="0.35">
      <c r="A3" s="314"/>
      <c r="B3" s="314"/>
      <c r="C3" s="314"/>
      <c r="D3" s="314"/>
      <c r="E3" s="9"/>
    </row>
    <row r="4" spans="1:5" x14ac:dyDescent="0.35">
      <c r="A4" s="314"/>
      <c r="B4" s="314"/>
      <c r="C4" s="314"/>
      <c r="D4" s="314"/>
    </row>
    <row r="5" spans="1:5" x14ac:dyDescent="0.35">
      <c r="A5" s="314"/>
      <c r="B5" s="314"/>
      <c r="C5" s="314"/>
      <c r="D5" s="314"/>
      <c r="E5" s="11"/>
    </row>
    <row r="6" spans="1:5" x14ac:dyDescent="0.35">
      <c r="A6" s="314"/>
      <c r="B6" s="314"/>
      <c r="C6" s="314"/>
      <c r="D6" s="314"/>
    </row>
    <row r="7" spans="1:5" ht="108" customHeight="1" x14ac:dyDescent="0.35">
      <c r="A7" s="314"/>
      <c r="B7" s="314"/>
      <c r="C7" s="314"/>
      <c r="D7" s="314"/>
    </row>
    <row r="8" spans="1:5" ht="14.25" customHeight="1" x14ac:dyDescent="0.35">
      <c r="A8" s="12"/>
      <c r="B8" s="12"/>
      <c r="C8" s="12"/>
      <c r="D8" s="12"/>
    </row>
    <row r="9" spans="1:5" x14ac:dyDescent="0.35">
      <c r="A9" s="13"/>
      <c r="B9" s="14"/>
      <c r="C9" s="14"/>
      <c r="D9" s="14"/>
    </row>
    <row r="10" spans="1:5" ht="15.5" x14ac:dyDescent="0.35">
      <c r="A10" s="15" t="s">
        <v>0</v>
      </c>
      <c r="B10" s="315" t="s">
        <v>1</v>
      </c>
      <c r="C10" s="316"/>
      <c r="D10" s="317"/>
      <c r="E10" s="16"/>
    </row>
    <row r="11" spans="1:5" ht="15.5" x14ac:dyDescent="0.35">
      <c r="A11" s="15" t="s">
        <v>2</v>
      </c>
      <c r="B11" s="318" t="s">
        <v>1</v>
      </c>
      <c r="C11" s="319"/>
      <c r="D11" s="320"/>
      <c r="E11" s="16"/>
    </row>
    <row r="12" spans="1:5" ht="15.5" x14ac:dyDescent="0.35">
      <c r="A12" s="17" t="s">
        <v>26</v>
      </c>
      <c r="B12" s="318" t="s">
        <v>1</v>
      </c>
      <c r="C12" s="319"/>
      <c r="D12" s="321"/>
      <c r="E12" s="18"/>
    </row>
    <row r="13" spans="1:5" ht="15.5" x14ac:dyDescent="0.35">
      <c r="A13" s="19" t="s">
        <v>3</v>
      </c>
      <c r="B13" s="322" t="s">
        <v>4</v>
      </c>
      <c r="C13" s="316"/>
      <c r="D13" s="317"/>
      <c r="E13" s="16"/>
    </row>
    <row r="14" spans="1:5" ht="15.5" x14ac:dyDescent="0.35">
      <c r="A14" s="15" t="s">
        <v>5</v>
      </c>
      <c r="B14" s="20"/>
      <c r="C14" s="21" t="s">
        <v>17</v>
      </c>
      <c r="D14" s="22"/>
      <c r="E14" s="16"/>
    </row>
    <row r="15" spans="1:5" x14ac:dyDescent="0.35">
      <c r="A15" s="23"/>
      <c r="B15" s="23"/>
      <c r="C15" s="23"/>
      <c r="D15" s="24"/>
    </row>
    <row r="16" spans="1:5" x14ac:dyDescent="0.35">
      <c r="A16" s="23"/>
      <c r="B16" s="23"/>
      <c r="C16" s="23"/>
      <c r="D16" s="23"/>
    </row>
    <row r="17" spans="1:5" x14ac:dyDescent="0.35">
      <c r="A17" s="23"/>
      <c r="B17" s="23"/>
      <c r="C17" s="23"/>
      <c r="D17" s="23"/>
    </row>
    <row r="18" spans="1:5" x14ac:dyDescent="0.35">
      <c r="A18" s="23"/>
      <c r="B18" s="23"/>
      <c r="C18" s="23"/>
      <c r="D18" s="23"/>
    </row>
    <row r="19" spans="1:5" x14ac:dyDescent="0.35">
      <c r="A19" s="23"/>
      <c r="B19" s="23"/>
      <c r="C19" s="23"/>
      <c r="D19" s="23"/>
    </row>
    <row r="20" spans="1:5" x14ac:dyDescent="0.35">
      <c r="A20" s="23"/>
      <c r="B20" s="23"/>
      <c r="C20" s="23"/>
      <c r="D20" s="23"/>
    </row>
    <row r="21" spans="1:5" x14ac:dyDescent="0.35">
      <c r="A21" s="23"/>
      <c r="B21" s="23"/>
      <c r="C21" s="23"/>
      <c r="D21" s="23"/>
    </row>
    <row r="22" spans="1:5" x14ac:dyDescent="0.35">
      <c r="A22" s="23"/>
      <c r="B22" s="23"/>
      <c r="C22" s="23"/>
      <c r="D22" s="23"/>
    </row>
    <row r="23" spans="1:5" x14ac:dyDescent="0.35">
      <c r="A23" s="23"/>
      <c r="B23" s="23"/>
      <c r="C23" s="23"/>
      <c r="D23" s="23"/>
    </row>
    <row r="24" spans="1:5" x14ac:dyDescent="0.35">
      <c r="A24" s="23"/>
      <c r="B24" s="23"/>
      <c r="C24" s="23"/>
      <c r="D24" s="23"/>
    </row>
    <row r="25" spans="1:5" ht="14.25" customHeight="1" x14ac:dyDescent="0.35">
      <c r="A25" s="323" t="s">
        <v>18</v>
      </c>
      <c r="B25" s="324"/>
      <c r="C25" s="324"/>
      <c r="D25" s="324"/>
      <c r="E25" s="324"/>
    </row>
    <row r="26" spans="1:5" ht="14.25" customHeight="1" x14ac:dyDescent="0.35">
      <c r="A26" s="323"/>
      <c r="B26" s="324"/>
      <c r="C26" s="324"/>
      <c r="D26" s="324"/>
      <c r="E26" s="324"/>
    </row>
    <row r="27" spans="1:5" ht="14.25" customHeight="1" x14ac:dyDescent="0.35">
      <c r="A27" s="323"/>
      <c r="B27" s="324"/>
      <c r="C27" s="324"/>
      <c r="D27" s="324"/>
      <c r="E27" s="324"/>
    </row>
    <row r="28" spans="1:5" x14ac:dyDescent="0.35">
      <c r="A28" s="23"/>
      <c r="B28" s="23"/>
      <c r="C28" s="23"/>
      <c r="D28" s="23"/>
    </row>
    <row r="29" spans="1:5" x14ac:dyDescent="0.35">
      <c r="A29" s="23"/>
      <c r="B29" s="23"/>
      <c r="C29" s="23"/>
      <c r="D29" s="23"/>
    </row>
    <row r="30" spans="1:5" x14ac:dyDescent="0.35">
      <c r="A30" s="23"/>
      <c r="B30" s="23"/>
      <c r="C30" s="23"/>
      <c r="D30" s="23"/>
    </row>
    <row r="31" spans="1:5" x14ac:dyDescent="0.35">
      <c r="A31" s="23"/>
      <c r="B31" s="23"/>
      <c r="C31" s="23"/>
      <c r="D31" s="23"/>
    </row>
    <row r="32" spans="1:5" x14ac:dyDescent="0.35">
      <c r="A32" s="23"/>
      <c r="B32" s="23"/>
      <c r="C32" s="23"/>
      <c r="D32" s="23"/>
    </row>
    <row r="33" spans="1:4" x14ac:dyDescent="0.35">
      <c r="A33" s="23"/>
      <c r="B33" s="23"/>
      <c r="C33" s="23"/>
      <c r="D33" s="23"/>
    </row>
    <row r="34" spans="1:4" x14ac:dyDescent="0.35">
      <c r="A34" s="23"/>
      <c r="B34" s="23"/>
      <c r="C34" s="23"/>
      <c r="D34" s="23"/>
    </row>
    <row r="35" spans="1:4" x14ac:dyDescent="0.35">
      <c r="A35" s="23"/>
      <c r="B35" s="23"/>
      <c r="C35" s="23"/>
      <c r="D35" s="23"/>
    </row>
    <row r="39" spans="1:4" s="25" customFormat="1" ht="13" x14ac:dyDescent="0.3"/>
    <row r="40" spans="1:4" s="25" customFormat="1" ht="13" x14ac:dyDescent="0.3"/>
    <row r="41" spans="1:4" s="25" customFormat="1" ht="13" x14ac:dyDescent="0.3"/>
    <row r="42" spans="1:4" s="25" customFormat="1" ht="13" x14ac:dyDescent="0.3"/>
    <row r="43" spans="1:4" s="25" customFormat="1" ht="13" x14ac:dyDescent="0.3"/>
    <row r="44" spans="1:4" s="25" customFormat="1" ht="13" x14ac:dyDescent="0.3">
      <c r="A44" s="26"/>
    </row>
    <row r="45" spans="1:4" s="25" customFormat="1" ht="13" x14ac:dyDescent="0.3">
      <c r="A45" s="27"/>
    </row>
    <row r="46" spans="1:4" s="28" customFormat="1" ht="25.5" customHeight="1" x14ac:dyDescent="0.35">
      <c r="A46" s="312"/>
      <c r="B46" s="313"/>
      <c r="C46" s="313"/>
      <c r="D46" s="313"/>
    </row>
    <row r="47" spans="1:4" s="25" customFormat="1" ht="13" x14ac:dyDescent="0.3">
      <c r="A47" s="27"/>
    </row>
  </sheetData>
  <mergeCells count="7">
    <mergeCell ref="A46:D46"/>
    <mergeCell ref="A1:D7"/>
    <mergeCell ref="B10:D10"/>
    <mergeCell ref="B11:D11"/>
    <mergeCell ref="B12:D12"/>
    <mergeCell ref="B13:D13"/>
    <mergeCell ref="A25:E27"/>
  </mergeCells>
  <hyperlinks>
    <hyperlink ref="A25:A27" location="'Schülerprofile-Fragebogen'!A1" display="&gt; 1. Eingabe der Schülerprofile"/>
    <hyperlink ref="A25:E27" location="'1. Schülerprofil-Fragebogen'!A1" display="&gt; 1. Eingabe der Schülerprofile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Header xml:space="preserve">&amp;C
Landessportbund M-V e. V. | Sportjugend M-V | Projekt „BEWEGUNGS-CHECK M-V“  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rgb="FFEA7600"/>
  </sheetPr>
  <dimension ref="A1:AA41"/>
  <sheetViews>
    <sheetView tabSelected="1" zoomScaleNormal="100" workbookViewId="0">
      <selection activeCell="C7" sqref="C7"/>
    </sheetView>
  </sheetViews>
  <sheetFormatPr baseColWidth="10" defaultColWidth="10.08203125" defaultRowHeight="14.5" x14ac:dyDescent="0.35"/>
  <cols>
    <col min="1" max="1" width="3.58203125" style="89" customWidth="1"/>
    <col min="2" max="2" width="10.33203125" style="30" customWidth="1"/>
    <col min="3" max="3" width="10.25" style="30" customWidth="1"/>
    <col min="4" max="4" width="3.75" style="390" customWidth="1"/>
    <col min="5" max="5" width="2.83203125" style="90" customWidth="1"/>
    <col min="6" max="6" width="3.33203125" style="30" bestFit="1" customWidth="1"/>
    <col min="7" max="7" width="4.58203125" style="30" bestFit="1" customWidth="1"/>
    <col min="8" max="8" width="5.08203125" style="30" bestFit="1" customWidth="1"/>
    <col min="9" max="9" width="6.5" style="30" bestFit="1" customWidth="1"/>
    <col min="10" max="10" width="7.83203125" style="30" bestFit="1" customWidth="1"/>
    <col min="11" max="11" width="8.83203125" style="30" bestFit="1" customWidth="1"/>
    <col min="12" max="12" width="13.75" style="30" bestFit="1" customWidth="1"/>
    <col min="13" max="13" width="10.58203125" style="30" bestFit="1" customWidth="1"/>
    <col min="14" max="14" width="15.58203125" style="30" bestFit="1" customWidth="1"/>
    <col min="15" max="15" width="5.83203125" style="30" bestFit="1" customWidth="1"/>
    <col min="16" max="16" width="10.75" style="30" bestFit="1" customWidth="1"/>
    <col min="17" max="17" width="4.58203125" style="30" bestFit="1" customWidth="1"/>
    <col min="18" max="19" width="6" style="30" bestFit="1" customWidth="1"/>
    <col min="20" max="20" width="5.83203125" style="30" bestFit="1" customWidth="1"/>
    <col min="21" max="21" width="14.08203125" style="30" bestFit="1" customWidth="1"/>
    <col min="22" max="22" width="13.33203125" style="30" bestFit="1" customWidth="1"/>
    <col min="23" max="23" width="11.33203125" style="30" bestFit="1" customWidth="1"/>
    <col min="24" max="24" width="8.83203125" style="30" customWidth="1"/>
    <col min="25" max="25" width="8.08203125" style="30" customWidth="1"/>
    <col min="26" max="26" width="7.75" style="30" customWidth="1"/>
    <col min="27" max="27" width="12.4140625" style="30" customWidth="1"/>
    <col min="28" max="16384" width="10.08203125" style="30"/>
  </cols>
  <sheetData>
    <row r="1" spans="1:27" ht="18" customHeight="1" thickBot="1" x14ac:dyDescent="0.4">
      <c r="A1" s="29"/>
      <c r="B1" s="325" t="s">
        <v>57</v>
      </c>
      <c r="C1" s="326"/>
      <c r="D1" s="326"/>
      <c r="E1" s="326"/>
      <c r="F1" s="326"/>
      <c r="G1" s="326"/>
      <c r="H1" s="326"/>
      <c r="I1" s="327"/>
      <c r="J1" s="331" t="s">
        <v>31</v>
      </c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3"/>
    </row>
    <row r="2" spans="1:27" s="32" customFormat="1" ht="39" customHeight="1" x14ac:dyDescent="0.35">
      <c r="A2" s="31"/>
      <c r="B2" s="159" t="s">
        <v>20</v>
      </c>
      <c r="C2" s="197" t="s">
        <v>21</v>
      </c>
      <c r="D2" s="154" t="s">
        <v>40</v>
      </c>
      <c r="E2" s="338" t="s">
        <v>59</v>
      </c>
      <c r="F2" s="335"/>
      <c r="G2" s="335"/>
      <c r="H2" s="155" t="s">
        <v>27</v>
      </c>
      <c r="I2" s="156" t="s">
        <v>28</v>
      </c>
      <c r="J2" s="157" t="s">
        <v>32</v>
      </c>
      <c r="K2" s="328" t="s">
        <v>33</v>
      </c>
      <c r="L2" s="329"/>
      <c r="M2" s="329"/>
      <c r="N2" s="329"/>
      <c r="O2" s="329"/>
      <c r="P2" s="330"/>
      <c r="Q2" s="328" t="s">
        <v>46</v>
      </c>
      <c r="R2" s="329"/>
      <c r="S2" s="329"/>
      <c r="T2" s="330"/>
      <c r="U2" s="334" t="s">
        <v>47</v>
      </c>
      <c r="V2" s="335"/>
      <c r="W2" s="335"/>
      <c r="X2" s="339" t="s">
        <v>81</v>
      </c>
      <c r="Y2" s="340"/>
      <c r="Z2" s="340"/>
      <c r="AA2" s="341"/>
    </row>
    <row r="3" spans="1:27" s="51" customFormat="1" ht="17.25" customHeight="1" thickBot="1" x14ac:dyDescent="0.35">
      <c r="A3" s="33"/>
      <c r="B3" s="34"/>
      <c r="C3" s="35"/>
      <c r="D3" s="128"/>
      <c r="E3" s="36" t="s">
        <v>12</v>
      </c>
      <c r="F3" s="38" t="s">
        <v>13</v>
      </c>
      <c r="G3" s="37" t="s">
        <v>14</v>
      </c>
      <c r="H3" s="38" t="s">
        <v>29</v>
      </c>
      <c r="I3" s="39" t="s">
        <v>30</v>
      </c>
      <c r="J3" s="40" t="s">
        <v>6</v>
      </c>
      <c r="K3" s="41" t="s">
        <v>34</v>
      </c>
      <c r="L3" s="151" t="s">
        <v>37</v>
      </c>
      <c r="M3" s="150" t="s">
        <v>35</v>
      </c>
      <c r="N3" s="151" t="s">
        <v>38</v>
      </c>
      <c r="O3" s="150" t="s">
        <v>36</v>
      </c>
      <c r="P3" s="43" t="s">
        <v>39</v>
      </c>
      <c r="Q3" s="41" t="s">
        <v>42</v>
      </c>
      <c r="R3" s="42" t="s">
        <v>43</v>
      </c>
      <c r="S3" s="42" t="s">
        <v>44</v>
      </c>
      <c r="T3" s="44" t="s">
        <v>45</v>
      </c>
      <c r="U3" s="45" t="s">
        <v>49</v>
      </c>
      <c r="V3" s="46" t="s">
        <v>50</v>
      </c>
      <c r="W3" s="46" t="s">
        <v>48</v>
      </c>
      <c r="X3" s="47" t="s">
        <v>51</v>
      </c>
      <c r="Y3" s="48" t="s">
        <v>52</v>
      </c>
      <c r="Z3" s="49" t="s">
        <v>53</v>
      </c>
      <c r="AA3" s="50" t="s">
        <v>54</v>
      </c>
    </row>
    <row r="4" spans="1:27" s="53" customFormat="1" ht="14.5" customHeight="1" thickBot="1" x14ac:dyDescent="0.4">
      <c r="A4" s="52" t="s">
        <v>41</v>
      </c>
      <c r="B4" s="167" t="s">
        <v>23</v>
      </c>
      <c r="C4" s="191" t="s">
        <v>24</v>
      </c>
      <c r="D4" s="192" t="s">
        <v>10</v>
      </c>
      <c r="E4" s="193">
        <v>8</v>
      </c>
      <c r="F4" s="193">
        <v>10</v>
      </c>
      <c r="G4" s="193">
        <v>2014</v>
      </c>
      <c r="H4" s="194">
        <v>135</v>
      </c>
      <c r="I4" s="195">
        <v>35</v>
      </c>
      <c r="J4" s="191" t="s">
        <v>7</v>
      </c>
      <c r="K4" s="167" t="s">
        <v>7</v>
      </c>
      <c r="L4" s="168" t="s">
        <v>8</v>
      </c>
      <c r="M4" s="170" t="s">
        <v>7</v>
      </c>
      <c r="N4" s="168" t="s">
        <v>11</v>
      </c>
      <c r="O4" s="170" t="s">
        <v>7</v>
      </c>
      <c r="P4" s="196" t="s">
        <v>55</v>
      </c>
      <c r="Q4" s="196">
        <v>0</v>
      </c>
      <c r="R4" s="196">
        <v>0</v>
      </c>
      <c r="S4" s="196">
        <v>0</v>
      </c>
      <c r="T4" s="196" t="s">
        <v>82</v>
      </c>
      <c r="U4" s="196">
        <v>0</v>
      </c>
      <c r="V4" s="196">
        <v>0</v>
      </c>
      <c r="W4" s="196">
        <v>0</v>
      </c>
      <c r="X4" s="196" t="s">
        <v>82</v>
      </c>
      <c r="Y4" s="196">
        <v>0</v>
      </c>
      <c r="Z4" s="196" t="s">
        <v>82</v>
      </c>
      <c r="AA4" s="196" t="s">
        <v>82</v>
      </c>
    </row>
    <row r="5" spans="1:27" s="32" customFormat="1" x14ac:dyDescent="0.35">
      <c r="A5" s="31">
        <v>1</v>
      </c>
      <c r="B5" s="54"/>
      <c r="C5" s="55"/>
      <c r="D5" s="388" t="s">
        <v>10</v>
      </c>
      <c r="E5" s="190"/>
      <c r="F5" s="190"/>
      <c r="G5" s="190"/>
      <c r="H5" s="57"/>
      <c r="I5" s="58"/>
      <c r="J5" s="59" t="s">
        <v>9</v>
      </c>
      <c r="K5" s="60" t="s">
        <v>9</v>
      </c>
      <c r="L5" s="152"/>
      <c r="M5" s="61" t="s">
        <v>9</v>
      </c>
      <c r="N5" s="152"/>
      <c r="O5" s="61" t="s">
        <v>9</v>
      </c>
      <c r="P5" s="62"/>
      <c r="Q5" s="60">
        <v>0</v>
      </c>
      <c r="R5" s="60">
        <v>0</v>
      </c>
      <c r="S5" s="60">
        <v>0</v>
      </c>
      <c r="T5" s="60">
        <v>0</v>
      </c>
      <c r="U5" s="60">
        <v>0</v>
      </c>
      <c r="V5" s="60">
        <v>0</v>
      </c>
      <c r="W5" s="60">
        <v>0</v>
      </c>
      <c r="X5" s="60">
        <v>0</v>
      </c>
      <c r="Y5" s="60">
        <v>0</v>
      </c>
      <c r="Z5" s="60">
        <v>0</v>
      </c>
      <c r="AA5" s="309">
        <v>0</v>
      </c>
    </row>
    <row r="6" spans="1:27" s="32" customFormat="1" x14ac:dyDescent="0.35">
      <c r="A6" s="31">
        <v>2</v>
      </c>
      <c r="B6" s="63"/>
      <c r="C6" s="64"/>
      <c r="D6" s="389" t="s">
        <v>10</v>
      </c>
      <c r="E6" s="65"/>
      <c r="F6" s="65"/>
      <c r="G6" s="65"/>
      <c r="H6" s="66"/>
      <c r="I6" s="67"/>
      <c r="J6" s="68" t="s">
        <v>9</v>
      </c>
      <c r="K6" s="69" t="s">
        <v>9</v>
      </c>
      <c r="L6" s="153"/>
      <c r="M6" s="70" t="s">
        <v>9</v>
      </c>
      <c r="N6" s="153"/>
      <c r="O6" s="70" t="s">
        <v>9</v>
      </c>
      <c r="P6" s="71"/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309">
        <v>0</v>
      </c>
    </row>
    <row r="7" spans="1:27" s="32" customFormat="1" x14ac:dyDescent="0.35">
      <c r="A7" s="31">
        <v>3</v>
      </c>
      <c r="B7" s="72"/>
      <c r="C7" s="73"/>
      <c r="D7" s="389" t="s">
        <v>10</v>
      </c>
      <c r="E7" s="56"/>
      <c r="F7" s="56"/>
      <c r="G7" s="56"/>
      <c r="H7" s="74"/>
      <c r="I7" s="75"/>
      <c r="J7" s="76" t="s">
        <v>9</v>
      </c>
      <c r="K7" s="77" t="s">
        <v>9</v>
      </c>
      <c r="L7" s="110"/>
      <c r="M7" s="78" t="s">
        <v>9</v>
      </c>
      <c r="N7" s="110"/>
      <c r="O7" s="78" t="s">
        <v>9</v>
      </c>
      <c r="P7" s="79"/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60">
        <v>0</v>
      </c>
      <c r="W7" s="60">
        <v>0</v>
      </c>
      <c r="X7" s="60">
        <v>0</v>
      </c>
      <c r="Y7" s="60">
        <v>0</v>
      </c>
      <c r="Z7" s="60">
        <v>0</v>
      </c>
      <c r="AA7" s="309">
        <v>0</v>
      </c>
    </row>
    <row r="8" spans="1:27" s="32" customFormat="1" x14ac:dyDescent="0.35">
      <c r="A8" s="31">
        <v>4</v>
      </c>
      <c r="B8" s="63"/>
      <c r="C8" s="64"/>
      <c r="D8" s="389" t="s">
        <v>10</v>
      </c>
      <c r="E8" s="65"/>
      <c r="F8" s="65"/>
      <c r="G8" s="65"/>
      <c r="H8" s="66"/>
      <c r="I8" s="67"/>
      <c r="J8" s="68" t="s">
        <v>9</v>
      </c>
      <c r="K8" s="69" t="s">
        <v>9</v>
      </c>
      <c r="L8" s="153"/>
      <c r="M8" s="70" t="s">
        <v>9</v>
      </c>
      <c r="N8" s="153"/>
      <c r="O8" s="70" t="s">
        <v>9</v>
      </c>
      <c r="P8" s="71"/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309">
        <v>0</v>
      </c>
    </row>
    <row r="9" spans="1:27" s="32" customFormat="1" x14ac:dyDescent="0.35">
      <c r="A9" s="31">
        <v>5</v>
      </c>
      <c r="B9" s="72"/>
      <c r="C9" s="73"/>
      <c r="D9" s="389" t="s">
        <v>10</v>
      </c>
      <c r="E9" s="56"/>
      <c r="F9" s="56"/>
      <c r="G9" s="56"/>
      <c r="H9" s="74"/>
      <c r="I9" s="75"/>
      <c r="J9" s="76" t="s">
        <v>9</v>
      </c>
      <c r="K9" s="77" t="s">
        <v>9</v>
      </c>
      <c r="L9" s="110"/>
      <c r="M9" s="78" t="s">
        <v>9</v>
      </c>
      <c r="N9" s="110"/>
      <c r="O9" s="78" t="s">
        <v>9</v>
      </c>
      <c r="P9" s="79"/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309">
        <v>0</v>
      </c>
    </row>
    <row r="10" spans="1:27" s="32" customFormat="1" x14ac:dyDescent="0.35">
      <c r="A10" s="31">
        <v>6</v>
      </c>
      <c r="B10" s="63"/>
      <c r="C10" s="64"/>
      <c r="D10" s="389" t="s">
        <v>10</v>
      </c>
      <c r="E10" s="65"/>
      <c r="F10" s="65"/>
      <c r="G10" s="65"/>
      <c r="H10" s="66"/>
      <c r="I10" s="67"/>
      <c r="J10" s="68" t="s">
        <v>9</v>
      </c>
      <c r="K10" s="69" t="s">
        <v>9</v>
      </c>
      <c r="L10" s="153"/>
      <c r="M10" s="70" t="s">
        <v>9</v>
      </c>
      <c r="N10" s="153"/>
      <c r="O10" s="70" t="s">
        <v>9</v>
      </c>
      <c r="P10" s="71"/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309">
        <v>0</v>
      </c>
    </row>
    <row r="11" spans="1:27" s="32" customFormat="1" ht="14.25" customHeight="1" x14ac:dyDescent="0.35">
      <c r="A11" s="31">
        <v>7</v>
      </c>
      <c r="B11" s="72"/>
      <c r="C11" s="73"/>
      <c r="D11" s="389" t="s">
        <v>10</v>
      </c>
      <c r="E11" s="56"/>
      <c r="F11" s="56"/>
      <c r="G11" s="56"/>
      <c r="H11" s="74"/>
      <c r="I11" s="75"/>
      <c r="J11" s="76" t="s">
        <v>9</v>
      </c>
      <c r="K11" s="77" t="s">
        <v>9</v>
      </c>
      <c r="L11" s="110"/>
      <c r="M11" s="78" t="s">
        <v>9</v>
      </c>
      <c r="N11" s="110"/>
      <c r="O11" s="78" t="s">
        <v>9</v>
      </c>
      <c r="P11" s="79"/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309">
        <v>0</v>
      </c>
    </row>
    <row r="12" spans="1:27" s="32" customFormat="1" x14ac:dyDescent="0.35">
      <c r="A12" s="31">
        <v>8</v>
      </c>
      <c r="B12" s="72"/>
      <c r="C12" s="73"/>
      <c r="D12" s="389" t="s">
        <v>10</v>
      </c>
      <c r="E12" s="56"/>
      <c r="F12" s="56"/>
      <c r="G12" s="56"/>
      <c r="H12" s="74"/>
      <c r="I12" s="75"/>
      <c r="J12" s="76" t="s">
        <v>9</v>
      </c>
      <c r="K12" s="77" t="s">
        <v>9</v>
      </c>
      <c r="L12" s="110"/>
      <c r="M12" s="78" t="s">
        <v>9</v>
      </c>
      <c r="N12" s="110"/>
      <c r="O12" s="78" t="s">
        <v>9</v>
      </c>
      <c r="P12" s="79"/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309">
        <v>0</v>
      </c>
    </row>
    <row r="13" spans="1:27" s="32" customFormat="1" x14ac:dyDescent="0.35">
      <c r="A13" s="31">
        <v>9</v>
      </c>
      <c r="B13" s="72"/>
      <c r="C13" s="73"/>
      <c r="D13" s="389" t="s">
        <v>10</v>
      </c>
      <c r="E13" s="56"/>
      <c r="F13" s="56"/>
      <c r="G13" s="56"/>
      <c r="H13" s="74"/>
      <c r="I13" s="75"/>
      <c r="J13" s="76" t="s">
        <v>9</v>
      </c>
      <c r="K13" s="77" t="s">
        <v>9</v>
      </c>
      <c r="L13" s="110"/>
      <c r="M13" s="78" t="s">
        <v>9</v>
      </c>
      <c r="N13" s="110"/>
      <c r="O13" s="78" t="s">
        <v>9</v>
      </c>
      <c r="P13" s="79"/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309">
        <v>0</v>
      </c>
    </row>
    <row r="14" spans="1:27" s="32" customFormat="1" x14ac:dyDescent="0.35">
      <c r="A14" s="31">
        <v>10</v>
      </c>
      <c r="B14" s="72"/>
      <c r="C14" s="73"/>
      <c r="D14" s="389" t="s">
        <v>10</v>
      </c>
      <c r="E14" s="56"/>
      <c r="F14" s="56"/>
      <c r="G14" s="56"/>
      <c r="H14" s="74"/>
      <c r="I14" s="75"/>
      <c r="J14" s="76" t="s">
        <v>9</v>
      </c>
      <c r="K14" s="77" t="s">
        <v>9</v>
      </c>
      <c r="L14" s="110"/>
      <c r="M14" s="78" t="s">
        <v>9</v>
      </c>
      <c r="N14" s="110"/>
      <c r="O14" s="78" t="s">
        <v>9</v>
      </c>
      <c r="P14" s="79"/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0">
        <v>0</v>
      </c>
      <c r="AA14" s="309">
        <v>0</v>
      </c>
    </row>
    <row r="15" spans="1:27" s="32" customFormat="1" ht="15" customHeight="1" x14ac:dyDescent="0.35">
      <c r="A15" s="31">
        <v>11</v>
      </c>
      <c r="B15" s="72"/>
      <c r="C15" s="73"/>
      <c r="D15" s="389" t="s">
        <v>10</v>
      </c>
      <c r="E15" s="56"/>
      <c r="F15" s="56"/>
      <c r="G15" s="56"/>
      <c r="H15" s="74"/>
      <c r="I15" s="75"/>
      <c r="J15" s="76" t="s">
        <v>9</v>
      </c>
      <c r="K15" s="77" t="s">
        <v>9</v>
      </c>
      <c r="L15" s="110"/>
      <c r="M15" s="78" t="s">
        <v>9</v>
      </c>
      <c r="N15" s="110"/>
      <c r="O15" s="78" t="s">
        <v>9</v>
      </c>
      <c r="P15" s="79"/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309">
        <v>0</v>
      </c>
    </row>
    <row r="16" spans="1:27" s="32" customFormat="1" x14ac:dyDescent="0.35">
      <c r="A16" s="31">
        <v>12</v>
      </c>
      <c r="B16" s="72"/>
      <c r="C16" s="73"/>
      <c r="D16" s="389" t="s">
        <v>10</v>
      </c>
      <c r="E16" s="56"/>
      <c r="F16" s="56"/>
      <c r="G16" s="56"/>
      <c r="H16" s="74"/>
      <c r="I16" s="75"/>
      <c r="J16" s="76" t="s">
        <v>9</v>
      </c>
      <c r="K16" s="77" t="s">
        <v>9</v>
      </c>
      <c r="L16" s="110"/>
      <c r="M16" s="78" t="s">
        <v>9</v>
      </c>
      <c r="N16" s="110"/>
      <c r="O16" s="78" t="s">
        <v>9</v>
      </c>
      <c r="P16" s="79"/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>
        <v>0</v>
      </c>
      <c r="X16" s="60">
        <v>0</v>
      </c>
      <c r="Y16" s="60">
        <v>0</v>
      </c>
      <c r="Z16" s="60">
        <v>0</v>
      </c>
      <c r="AA16" s="309">
        <v>0</v>
      </c>
    </row>
    <row r="17" spans="1:27" s="32" customFormat="1" x14ac:dyDescent="0.35">
      <c r="A17" s="31">
        <v>13</v>
      </c>
      <c r="B17" s="72"/>
      <c r="C17" s="73"/>
      <c r="D17" s="389" t="s">
        <v>10</v>
      </c>
      <c r="E17" s="56"/>
      <c r="F17" s="56"/>
      <c r="G17" s="56"/>
      <c r="H17" s="74"/>
      <c r="I17" s="75"/>
      <c r="J17" s="76" t="s">
        <v>9</v>
      </c>
      <c r="K17" s="77" t="s">
        <v>9</v>
      </c>
      <c r="L17" s="110"/>
      <c r="M17" s="78" t="s">
        <v>9</v>
      </c>
      <c r="N17" s="110"/>
      <c r="O17" s="78" t="s">
        <v>9</v>
      </c>
      <c r="P17" s="79"/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309">
        <v>0</v>
      </c>
    </row>
    <row r="18" spans="1:27" s="32" customFormat="1" x14ac:dyDescent="0.35">
      <c r="A18" s="31">
        <v>14</v>
      </c>
      <c r="B18" s="72"/>
      <c r="C18" s="73"/>
      <c r="D18" s="389" t="s">
        <v>10</v>
      </c>
      <c r="E18" s="56"/>
      <c r="F18" s="56"/>
      <c r="G18" s="56"/>
      <c r="H18" s="74"/>
      <c r="I18" s="75"/>
      <c r="J18" s="76" t="s">
        <v>9</v>
      </c>
      <c r="K18" s="77" t="s">
        <v>9</v>
      </c>
      <c r="L18" s="110"/>
      <c r="M18" s="78" t="s">
        <v>9</v>
      </c>
      <c r="N18" s="110"/>
      <c r="O18" s="78" t="s">
        <v>9</v>
      </c>
      <c r="P18" s="79"/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0">
        <v>0</v>
      </c>
      <c r="AA18" s="309">
        <v>0</v>
      </c>
    </row>
    <row r="19" spans="1:27" s="32" customFormat="1" x14ac:dyDescent="0.35">
      <c r="A19" s="31">
        <v>15</v>
      </c>
      <c r="B19" s="72"/>
      <c r="C19" s="73"/>
      <c r="D19" s="389" t="s">
        <v>10</v>
      </c>
      <c r="E19" s="56"/>
      <c r="F19" s="56"/>
      <c r="G19" s="56"/>
      <c r="H19" s="74"/>
      <c r="I19" s="75"/>
      <c r="J19" s="76" t="s">
        <v>9</v>
      </c>
      <c r="K19" s="77" t="s">
        <v>9</v>
      </c>
      <c r="L19" s="110"/>
      <c r="M19" s="78" t="s">
        <v>9</v>
      </c>
      <c r="N19" s="110"/>
      <c r="O19" s="78" t="s">
        <v>9</v>
      </c>
      <c r="P19" s="79"/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309">
        <v>0</v>
      </c>
    </row>
    <row r="20" spans="1:27" s="32" customFormat="1" x14ac:dyDescent="0.35">
      <c r="A20" s="31">
        <v>16</v>
      </c>
      <c r="B20" s="72"/>
      <c r="C20" s="73"/>
      <c r="D20" s="389" t="s">
        <v>10</v>
      </c>
      <c r="E20" s="56"/>
      <c r="F20" s="56"/>
      <c r="G20" s="56"/>
      <c r="H20" s="74"/>
      <c r="I20" s="75"/>
      <c r="J20" s="76" t="s">
        <v>9</v>
      </c>
      <c r="K20" s="77" t="s">
        <v>9</v>
      </c>
      <c r="L20" s="110"/>
      <c r="M20" s="78" t="s">
        <v>9</v>
      </c>
      <c r="N20" s="110"/>
      <c r="O20" s="78" t="s">
        <v>9</v>
      </c>
      <c r="P20" s="79"/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309">
        <v>0</v>
      </c>
    </row>
    <row r="21" spans="1:27" s="32" customFormat="1" x14ac:dyDescent="0.35">
      <c r="A21" s="31">
        <v>17</v>
      </c>
      <c r="B21" s="72"/>
      <c r="C21" s="73"/>
      <c r="D21" s="389" t="s">
        <v>10</v>
      </c>
      <c r="E21" s="56"/>
      <c r="F21" s="56"/>
      <c r="G21" s="56"/>
      <c r="H21" s="74"/>
      <c r="I21" s="75"/>
      <c r="J21" s="76" t="s">
        <v>9</v>
      </c>
      <c r="K21" s="77" t="s">
        <v>9</v>
      </c>
      <c r="L21" s="110"/>
      <c r="M21" s="78" t="s">
        <v>9</v>
      </c>
      <c r="N21" s="110"/>
      <c r="O21" s="78" t="s">
        <v>9</v>
      </c>
      <c r="P21" s="79"/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309">
        <v>0</v>
      </c>
    </row>
    <row r="22" spans="1:27" s="32" customFormat="1" x14ac:dyDescent="0.35">
      <c r="A22" s="31">
        <v>18</v>
      </c>
      <c r="B22" s="72"/>
      <c r="C22" s="73"/>
      <c r="D22" s="389" t="s">
        <v>10</v>
      </c>
      <c r="E22" s="56"/>
      <c r="F22" s="56"/>
      <c r="G22" s="56"/>
      <c r="H22" s="74"/>
      <c r="I22" s="75"/>
      <c r="J22" s="76" t="s">
        <v>9</v>
      </c>
      <c r="K22" s="77" t="s">
        <v>9</v>
      </c>
      <c r="L22" s="110"/>
      <c r="M22" s="78" t="s">
        <v>9</v>
      </c>
      <c r="N22" s="110"/>
      <c r="O22" s="78" t="s">
        <v>9</v>
      </c>
      <c r="P22" s="79"/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309">
        <v>0</v>
      </c>
    </row>
    <row r="23" spans="1:27" s="32" customFormat="1" x14ac:dyDescent="0.35">
      <c r="A23" s="31">
        <v>19</v>
      </c>
      <c r="B23" s="72"/>
      <c r="C23" s="73"/>
      <c r="D23" s="389" t="s">
        <v>10</v>
      </c>
      <c r="E23" s="56"/>
      <c r="F23" s="56"/>
      <c r="G23" s="56"/>
      <c r="H23" s="74"/>
      <c r="I23" s="75"/>
      <c r="J23" s="76" t="s">
        <v>9</v>
      </c>
      <c r="K23" s="77" t="s">
        <v>9</v>
      </c>
      <c r="L23" s="110"/>
      <c r="M23" s="78" t="s">
        <v>9</v>
      </c>
      <c r="N23" s="110"/>
      <c r="O23" s="78" t="s">
        <v>9</v>
      </c>
      <c r="P23" s="79"/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309">
        <v>0</v>
      </c>
    </row>
    <row r="24" spans="1:27" s="32" customFormat="1" x14ac:dyDescent="0.35">
      <c r="A24" s="31">
        <v>20</v>
      </c>
      <c r="B24" s="72"/>
      <c r="C24" s="73"/>
      <c r="D24" s="389" t="s">
        <v>10</v>
      </c>
      <c r="E24" s="56"/>
      <c r="F24" s="56"/>
      <c r="G24" s="56"/>
      <c r="H24" s="74"/>
      <c r="I24" s="75"/>
      <c r="J24" s="76" t="s">
        <v>9</v>
      </c>
      <c r="K24" s="77" t="s">
        <v>9</v>
      </c>
      <c r="L24" s="110"/>
      <c r="M24" s="78" t="s">
        <v>9</v>
      </c>
      <c r="N24" s="110"/>
      <c r="O24" s="78" t="s">
        <v>9</v>
      </c>
      <c r="P24" s="79"/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309">
        <v>0</v>
      </c>
    </row>
    <row r="25" spans="1:27" s="32" customFormat="1" x14ac:dyDescent="0.35">
      <c r="A25" s="31">
        <v>21</v>
      </c>
      <c r="B25" s="72"/>
      <c r="C25" s="73"/>
      <c r="D25" s="389" t="s">
        <v>10</v>
      </c>
      <c r="E25" s="56"/>
      <c r="F25" s="56"/>
      <c r="G25" s="56"/>
      <c r="H25" s="74"/>
      <c r="I25" s="75"/>
      <c r="J25" s="76" t="s">
        <v>9</v>
      </c>
      <c r="K25" s="77" t="s">
        <v>9</v>
      </c>
      <c r="L25" s="110"/>
      <c r="M25" s="78" t="s">
        <v>9</v>
      </c>
      <c r="N25" s="110"/>
      <c r="O25" s="78" t="s">
        <v>9</v>
      </c>
      <c r="P25" s="79"/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309">
        <v>0</v>
      </c>
    </row>
    <row r="26" spans="1:27" s="32" customFormat="1" x14ac:dyDescent="0.35">
      <c r="A26" s="31">
        <v>22</v>
      </c>
      <c r="B26" s="72"/>
      <c r="C26" s="73"/>
      <c r="D26" s="389" t="s">
        <v>10</v>
      </c>
      <c r="E26" s="56"/>
      <c r="F26" s="56"/>
      <c r="G26" s="56"/>
      <c r="H26" s="74"/>
      <c r="I26" s="75"/>
      <c r="J26" s="76" t="s">
        <v>9</v>
      </c>
      <c r="K26" s="77" t="s">
        <v>9</v>
      </c>
      <c r="L26" s="110"/>
      <c r="M26" s="78" t="s">
        <v>9</v>
      </c>
      <c r="N26" s="110"/>
      <c r="O26" s="78" t="s">
        <v>9</v>
      </c>
      <c r="P26" s="79"/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309">
        <v>0</v>
      </c>
    </row>
    <row r="27" spans="1:27" s="32" customFormat="1" x14ac:dyDescent="0.35">
      <c r="A27" s="31">
        <v>23</v>
      </c>
      <c r="B27" s="72"/>
      <c r="C27" s="73"/>
      <c r="D27" s="389" t="s">
        <v>10</v>
      </c>
      <c r="E27" s="56"/>
      <c r="F27" s="56"/>
      <c r="G27" s="56"/>
      <c r="H27" s="74"/>
      <c r="I27" s="75"/>
      <c r="J27" s="76" t="s">
        <v>9</v>
      </c>
      <c r="K27" s="77" t="s">
        <v>9</v>
      </c>
      <c r="L27" s="110"/>
      <c r="M27" s="78" t="s">
        <v>9</v>
      </c>
      <c r="N27" s="110"/>
      <c r="O27" s="78" t="s">
        <v>9</v>
      </c>
      <c r="P27" s="79"/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309">
        <v>0</v>
      </c>
    </row>
    <row r="28" spans="1:27" s="32" customFormat="1" x14ac:dyDescent="0.35">
      <c r="A28" s="31">
        <v>24</v>
      </c>
      <c r="B28" s="72"/>
      <c r="C28" s="73"/>
      <c r="D28" s="389" t="s">
        <v>10</v>
      </c>
      <c r="E28" s="56"/>
      <c r="F28" s="56"/>
      <c r="G28" s="56"/>
      <c r="H28" s="74"/>
      <c r="I28" s="75"/>
      <c r="J28" s="76" t="s">
        <v>9</v>
      </c>
      <c r="K28" s="77" t="s">
        <v>9</v>
      </c>
      <c r="L28" s="110"/>
      <c r="M28" s="78" t="s">
        <v>9</v>
      </c>
      <c r="N28" s="110"/>
      <c r="O28" s="78" t="s">
        <v>9</v>
      </c>
      <c r="P28" s="79"/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309">
        <v>0</v>
      </c>
    </row>
    <row r="29" spans="1:27" s="32" customFormat="1" x14ac:dyDescent="0.35">
      <c r="A29" s="31">
        <v>25</v>
      </c>
      <c r="B29" s="72"/>
      <c r="C29" s="73"/>
      <c r="D29" s="389" t="s">
        <v>10</v>
      </c>
      <c r="E29" s="56"/>
      <c r="F29" s="56"/>
      <c r="G29" s="56"/>
      <c r="H29" s="74"/>
      <c r="I29" s="75"/>
      <c r="J29" s="76" t="s">
        <v>9</v>
      </c>
      <c r="K29" s="77" t="s">
        <v>9</v>
      </c>
      <c r="L29" s="110"/>
      <c r="M29" s="78" t="s">
        <v>9</v>
      </c>
      <c r="N29" s="110"/>
      <c r="O29" s="78" t="s">
        <v>9</v>
      </c>
      <c r="P29" s="79"/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309">
        <v>0</v>
      </c>
    </row>
    <row r="30" spans="1:27" s="32" customFormat="1" x14ac:dyDescent="0.35">
      <c r="A30" s="31">
        <v>26</v>
      </c>
      <c r="B30" s="72"/>
      <c r="C30" s="73"/>
      <c r="D30" s="389" t="s">
        <v>10</v>
      </c>
      <c r="E30" s="56"/>
      <c r="F30" s="56"/>
      <c r="G30" s="56"/>
      <c r="H30" s="74"/>
      <c r="I30" s="75"/>
      <c r="J30" s="76" t="s">
        <v>9</v>
      </c>
      <c r="K30" s="77" t="s">
        <v>9</v>
      </c>
      <c r="L30" s="110"/>
      <c r="M30" s="78" t="s">
        <v>9</v>
      </c>
      <c r="N30" s="110"/>
      <c r="O30" s="78" t="s">
        <v>9</v>
      </c>
      <c r="P30" s="79"/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60">
        <v>0</v>
      </c>
      <c r="W30" s="60">
        <v>0</v>
      </c>
      <c r="X30" s="60">
        <v>0</v>
      </c>
      <c r="Y30" s="60">
        <v>0</v>
      </c>
      <c r="Z30" s="60">
        <v>0</v>
      </c>
      <c r="AA30" s="309">
        <v>0</v>
      </c>
    </row>
    <row r="31" spans="1:27" s="32" customFormat="1" x14ac:dyDescent="0.35">
      <c r="A31" s="31">
        <v>27</v>
      </c>
      <c r="B31" s="72"/>
      <c r="C31" s="73"/>
      <c r="D31" s="389" t="s">
        <v>83</v>
      </c>
      <c r="E31" s="56"/>
      <c r="F31" s="56"/>
      <c r="G31" s="56"/>
      <c r="H31" s="74"/>
      <c r="I31" s="75"/>
      <c r="J31" s="76" t="s">
        <v>9</v>
      </c>
      <c r="K31" s="77" t="s">
        <v>9</v>
      </c>
      <c r="L31" s="110"/>
      <c r="M31" s="78" t="s">
        <v>9</v>
      </c>
      <c r="N31" s="110"/>
      <c r="O31" s="78" t="s">
        <v>9</v>
      </c>
      <c r="P31" s="79"/>
      <c r="Q31" s="60">
        <v>0</v>
      </c>
      <c r="R31" s="60">
        <v>0</v>
      </c>
      <c r="S31" s="60">
        <v>0</v>
      </c>
      <c r="T31" s="60">
        <v>0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0</v>
      </c>
      <c r="AA31" s="309">
        <v>0</v>
      </c>
    </row>
    <row r="32" spans="1:27" s="32" customFormat="1" x14ac:dyDescent="0.35">
      <c r="A32" s="31">
        <v>28</v>
      </c>
      <c r="B32" s="72"/>
      <c r="C32" s="73"/>
      <c r="D32" s="389" t="s">
        <v>10</v>
      </c>
      <c r="E32" s="56"/>
      <c r="F32" s="56"/>
      <c r="G32" s="56"/>
      <c r="H32" s="74"/>
      <c r="I32" s="75"/>
      <c r="J32" s="76" t="s">
        <v>9</v>
      </c>
      <c r="K32" s="77" t="s">
        <v>9</v>
      </c>
      <c r="L32" s="110"/>
      <c r="M32" s="78" t="s">
        <v>9</v>
      </c>
      <c r="N32" s="110"/>
      <c r="O32" s="78" t="s">
        <v>9</v>
      </c>
      <c r="P32" s="79"/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309">
        <v>0</v>
      </c>
    </row>
    <row r="33" spans="1:27" s="32" customFormat="1" x14ac:dyDescent="0.35">
      <c r="A33" s="31">
        <v>29</v>
      </c>
      <c r="B33" s="72"/>
      <c r="C33" s="73"/>
      <c r="D33" s="389" t="s">
        <v>10</v>
      </c>
      <c r="E33" s="56"/>
      <c r="F33" s="56"/>
      <c r="G33" s="56"/>
      <c r="H33" s="74"/>
      <c r="I33" s="75"/>
      <c r="J33" s="76" t="s">
        <v>9</v>
      </c>
      <c r="K33" s="77" t="s">
        <v>9</v>
      </c>
      <c r="L33" s="110"/>
      <c r="M33" s="78" t="s">
        <v>9</v>
      </c>
      <c r="N33" s="110"/>
      <c r="O33" s="78" t="s">
        <v>9</v>
      </c>
      <c r="P33" s="79"/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0">
        <v>0</v>
      </c>
      <c r="Y33" s="60">
        <v>0</v>
      </c>
      <c r="Z33" s="60">
        <v>0</v>
      </c>
      <c r="AA33" s="309">
        <v>0</v>
      </c>
    </row>
    <row r="34" spans="1:27" s="32" customFormat="1" ht="15" thickBot="1" x14ac:dyDescent="0.4">
      <c r="A34" s="31">
        <v>30</v>
      </c>
      <c r="B34" s="80"/>
      <c r="C34" s="81"/>
      <c r="D34" s="389" t="s">
        <v>10</v>
      </c>
      <c r="E34" s="82"/>
      <c r="F34" s="82"/>
      <c r="G34" s="82"/>
      <c r="H34" s="83"/>
      <c r="I34" s="84"/>
      <c r="J34" s="88" t="s">
        <v>9</v>
      </c>
      <c r="K34" s="85" t="s">
        <v>9</v>
      </c>
      <c r="L34" s="158"/>
      <c r="M34" s="86" t="s">
        <v>9</v>
      </c>
      <c r="N34" s="158"/>
      <c r="O34" s="86" t="s">
        <v>9</v>
      </c>
      <c r="P34" s="87"/>
      <c r="Q34" s="310">
        <v>0</v>
      </c>
      <c r="R34" s="310">
        <v>0</v>
      </c>
      <c r="S34" s="310">
        <v>0</v>
      </c>
      <c r="T34" s="310">
        <v>0</v>
      </c>
      <c r="U34" s="310">
        <v>0</v>
      </c>
      <c r="V34" s="310">
        <v>0</v>
      </c>
      <c r="W34" s="310">
        <v>0</v>
      </c>
      <c r="X34" s="310">
        <v>0</v>
      </c>
      <c r="Y34" s="310">
        <v>0</v>
      </c>
      <c r="Z34" s="310">
        <v>0</v>
      </c>
      <c r="AA34" s="311">
        <v>0</v>
      </c>
    </row>
    <row r="35" spans="1:27" ht="15" customHeight="1" x14ac:dyDescent="0.35">
      <c r="B35" s="336" t="s">
        <v>58</v>
      </c>
      <c r="C35" s="336"/>
      <c r="D35" s="336"/>
      <c r="F35" s="337"/>
      <c r="G35" s="337"/>
      <c r="H35" s="91"/>
      <c r="I35" s="91"/>
      <c r="J35" s="342" t="s">
        <v>79</v>
      </c>
      <c r="K35" s="342"/>
      <c r="L35" s="342"/>
      <c r="O35" s="92"/>
      <c r="P35" s="92"/>
      <c r="Q35" s="93"/>
      <c r="R35" s="93"/>
      <c r="S35" s="93"/>
      <c r="T35" s="94"/>
      <c r="U35" s="93"/>
      <c r="W35" s="93"/>
    </row>
    <row r="36" spans="1:27" ht="15" customHeight="1" x14ac:dyDescent="0.35">
      <c r="B36" s="336"/>
      <c r="C36" s="336"/>
      <c r="D36" s="336"/>
      <c r="F36" s="337"/>
      <c r="G36" s="337"/>
      <c r="H36" s="91"/>
      <c r="I36" s="91"/>
      <c r="J36" s="342"/>
      <c r="K36" s="342"/>
      <c r="L36" s="342"/>
      <c r="O36" s="92"/>
      <c r="P36" s="92"/>
      <c r="Q36" s="93"/>
      <c r="R36" s="93"/>
      <c r="S36" s="93"/>
      <c r="T36" s="94"/>
      <c r="U36" s="93"/>
      <c r="W36" s="93"/>
    </row>
    <row r="37" spans="1:27" ht="15" customHeight="1" x14ac:dyDescent="0.35">
      <c r="B37" s="336"/>
      <c r="C37" s="336"/>
      <c r="D37" s="336"/>
      <c r="F37" s="337"/>
      <c r="G37" s="337"/>
      <c r="H37" s="91"/>
      <c r="I37" s="91"/>
      <c r="J37" s="342"/>
      <c r="K37" s="342"/>
      <c r="L37" s="342"/>
      <c r="O37" s="92"/>
      <c r="P37" s="92"/>
      <c r="Q37" s="93"/>
      <c r="R37" s="93"/>
      <c r="S37" s="93"/>
      <c r="U37" s="93"/>
      <c r="W37" s="93"/>
    </row>
    <row r="38" spans="1:27" x14ac:dyDescent="0.35">
      <c r="O38" s="95"/>
      <c r="P38" s="95"/>
      <c r="Q38" s="95"/>
      <c r="R38" s="95"/>
      <c r="S38" s="95"/>
      <c r="T38" s="95"/>
      <c r="W38" s="95"/>
    </row>
    <row r="39" spans="1:27" ht="18.5" x14ac:dyDescent="0.35">
      <c r="O39" s="95"/>
      <c r="P39" s="95"/>
      <c r="Q39" s="96"/>
      <c r="R39" s="96"/>
      <c r="S39" s="96"/>
      <c r="T39" s="95"/>
      <c r="W39" s="96"/>
    </row>
    <row r="40" spans="1:27" ht="15" customHeight="1" x14ac:dyDescent="0.35">
      <c r="O40" s="95"/>
      <c r="P40" s="95"/>
      <c r="Q40" s="96"/>
      <c r="R40" s="96"/>
      <c r="S40" s="96"/>
      <c r="T40" s="95"/>
      <c r="W40" s="96"/>
    </row>
    <row r="41" spans="1:27" x14ac:dyDescent="0.35">
      <c r="O41" s="95"/>
      <c r="P41" s="95"/>
      <c r="Q41" s="95"/>
      <c r="R41" s="95"/>
      <c r="S41" s="95"/>
      <c r="T41" s="95"/>
      <c r="W41" s="95"/>
    </row>
  </sheetData>
  <mergeCells count="10">
    <mergeCell ref="B35:D37"/>
    <mergeCell ref="F35:G37"/>
    <mergeCell ref="E2:G2"/>
    <mergeCell ref="X2:AA2"/>
    <mergeCell ref="J35:L37"/>
    <mergeCell ref="B1:I1"/>
    <mergeCell ref="K2:P2"/>
    <mergeCell ref="Q2:T2"/>
    <mergeCell ref="J1:AA1"/>
    <mergeCell ref="U2:W2"/>
  </mergeCells>
  <conditionalFormatting sqref="B5:J34">
    <cfRule type="expression" dxfId="0" priority="30">
      <formula>MOD(ROW(),2)=0</formula>
    </cfRule>
  </conditionalFormatting>
  <conditionalFormatting sqref="K5:K34">
    <cfRule type="expression" dxfId="86" priority="27">
      <formula>MOD(ROW(),2)=0</formula>
    </cfRule>
  </conditionalFormatting>
  <conditionalFormatting sqref="O5:O34">
    <cfRule type="expression" dxfId="85" priority="25">
      <formula>MOD(ROW(),2)=0</formula>
    </cfRule>
  </conditionalFormatting>
  <conditionalFormatting sqref="P5:P34">
    <cfRule type="expression" dxfId="84" priority="12">
      <formula>MOD(ROW(),2)=0</formula>
    </cfRule>
  </conditionalFormatting>
  <conditionalFormatting sqref="M5:M34">
    <cfRule type="expression" dxfId="83" priority="26">
      <formula>MOD(ROW(),2)=0</formula>
    </cfRule>
  </conditionalFormatting>
  <conditionalFormatting sqref="Q5:Q34">
    <cfRule type="expression" dxfId="82" priority="24">
      <formula>MOD(ROW(),2)=0</formula>
    </cfRule>
  </conditionalFormatting>
  <conditionalFormatting sqref="L5:L34">
    <cfRule type="expression" dxfId="81" priority="14">
      <formula>MOD(ROW(),2)=0</formula>
    </cfRule>
  </conditionalFormatting>
  <conditionalFormatting sqref="N5:N34">
    <cfRule type="expression" dxfId="80" priority="13">
      <formula>MOD(ROW(),2)=0</formula>
    </cfRule>
  </conditionalFormatting>
  <conditionalFormatting sqref="R5:R34">
    <cfRule type="expression" dxfId="79" priority="10">
      <formula>MOD(ROW(),2)=0</formula>
    </cfRule>
  </conditionalFormatting>
  <conditionalFormatting sqref="S5:S34">
    <cfRule type="expression" dxfId="78" priority="9">
      <formula>MOD(ROW(),2)=0</formula>
    </cfRule>
  </conditionalFormatting>
  <conditionalFormatting sqref="T5:T34">
    <cfRule type="expression" dxfId="77" priority="8">
      <formula>MOD(ROW(),2)=0</formula>
    </cfRule>
  </conditionalFormatting>
  <conditionalFormatting sqref="U5:U34">
    <cfRule type="expression" dxfId="76" priority="7">
      <formula>MOD(ROW(),2)=0</formula>
    </cfRule>
  </conditionalFormatting>
  <conditionalFormatting sqref="V5:V34">
    <cfRule type="expression" dxfId="75" priority="6">
      <formula>MOD(ROW(),2)=0</formula>
    </cfRule>
  </conditionalFormatting>
  <conditionalFormatting sqref="W5:W34">
    <cfRule type="expression" dxfId="74" priority="5">
      <formula>MOD(ROW(),2)=0</formula>
    </cfRule>
  </conditionalFormatting>
  <conditionalFormatting sqref="X5:X34">
    <cfRule type="expression" dxfId="73" priority="4">
      <formula>MOD(ROW(),2)=0</formula>
    </cfRule>
  </conditionalFormatting>
  <conditionalFormatting sqref="Y5:Y34">
    <cfRule type="expression" dxfId="72" priority="3">
      <formula>MOD(ROW(),2)=0</formula>
    </cfRule>
  </conditionalFormatting>
  <conditionalFormatting sqref="Z5:Z34">
    <cfRule type="expression" dxfId="71" priority="2">
      <formula>MOD(ROW(),2)=0</formula>
    </cfRule>
  </conditionalFormatting>
  <conditionalFormatting sqref="AA5:AA34">
    <cfRule type="expression" dxfId="70" priority="1">
      <formula>MOD(ROW(),2)=0</formula>
    </cfRule>
  </conditionalFormatting>
  <dataValidations count="3">
    <dataValidation type="list" allowBlank="1" showInputMessage="1" showErrorMessage="1" sqref="J4:K34 M4:M34 O4:O34">
      <formula1>"ja, nein"</formula1>
    </dataValidation>
    <dataValidation type="list" allowBlank="1" showInputMessage="1" showErrorMessage="1" errorTitle="Achtung" error="Geben Sie 0 oder x ein. _x000a_0 = nicht zutreffend_x000a_x = zutreffend." promptTitle="Erläuterung" prompt="0 = nein_x000a_x = zutreffend" sqref="Q4:AA34">
      <formula1>"0,x"</formula1>
    </dataValidation>
    <dataValidation type="list" allowBlank="1" showInputMessage="1" showErrorMessage="1" errorTitle="Achtung" error="Bitte geben Sie &quot;m&quot; oder &quot;w&quot; ein bzw. wählen Sie diese mit Hilfe der Auswahlliste aus." promptTitle="Geschlecht" prompt="m = männlich_x000a_w = weiblich" sqref="D5:D34">
      <formula1>"m, w"</formula1>
    </dataValidation>
  </dataValidations>
  <hyperlinks>
    <hyperlink ref="B35:D37" location="Start!A1" display="&gt; 1.Zurück zu START"/>
    <hyperlink ref="J35:K37" location="'2. TEST-Daten-Eingabe'!A1" display="&gt; 2. Eingabe          Test-Daten"/>
  </hyperlinks>
  <pageMargins left="0.19685039370078741" right="0.19685039370078741" top="0.19685039370078741" bottom="0.19685039370078741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00A99D"/>
  </sheetPr>
  <dimension ref="A1:R57"/>
  <sheetViews>
    <sheetView workbookViewId="0">
      <selection activeCell="D4" sqref="D4"/>
    </sheetView>
  </sheetViews>
  <sheetFormatPr baseColWidth="10" defaultRowHeight="14" x14ac:dyDescent="0.3"/>
  <cols>
    <col min="1" max="1" width="3.58203125" customWidth="1"/>
    <col min="2" max="3" width="10.08203125" customWidth="1"/>
    <col min="4" max="4" width="5.08203125" bestFit="1" customWidth="1"/>
    <col min="5" max="5" width="9.33203125" bestFit="1" customWidth="1"/>
    <col min="6" max="6" width="8.83203125" bestFit="1" customWidth="1"/>
    <col min="7" max="7" width="6.5" bestFit="1" customWidth="1"/>
    <col min="8" max="8" width="5.33203125" bestFit="1" customWidth="1"/>
    <col min="9" max="9" width="8.58203125" bestFit="1" customWidth="1"/>
    <col min="10" max="10" width="8.5" bestFit="1" customWidth="1"/>
    <col min="11" max="11" width="12.58203125" customWidth="1"/>
    <col min="12" max="12" width="10.33203125" customWidth="1"/>
    <col min="13" max="13" width="22.08203125" customWidth="1"/>
  </cols>
  <sheetData>
    <row r="1" spans="1:13" s="135" customFormat="1" ht="14.5" customHeight="1" thickBot="1" x14ac:dyDescent="0.4">
      <c r="A1" s="134"/>
      <c r="B1" s="353" t="s">
        <v>57</v>
      </c>
      <c r="C1" s="354"/>
      <c r="D1" s="346" t="s">
        <v>60</v>
      </c>
      <c r="E1" s="347"/>
      <c r="F1" s="347"/>
      <c r="G1" s="347"/>
      <c r="H1" s="347"/>
      <c r="I1" s="347"/>
      <c r="J1" s="347"/>
      <c r="K1" s="347"/>
      <c r="L1" s="347"/>
      <c r="M1" s="348" t="s">
        <v>71</v>
      </c>
    </row>
    <row r="2" spans="1:13" s="135" customFormat="1" ht="14" customHeight="1" x14ac:dyDescent="0.35">
      <c r="A2" s="134"/>
      <c r="B2" s="355"/>
      <c r="C2" s="356"/>
      <c r="D2" s="136">
        <v>1</v>
      </c>
      <c r="E2" s="137">
        <v>2</v>
      </c>
      <c r="F2" s="137">
        <v>3</v>
      </c>
      <c r="G2" s="137">
        <v>4</v>
      </c>
      <c r="H2" s="137">
        <v>5</v>
      </c>
      <c r="I2" s="343">
        <v>6</v>
      </c>
      <c r="J2" s="344"/>
      <c r="K2" s="344"/>
      <c r="L2" s="345"/>
      <c r="M2" s="349"/>
    </row>
    <row r="3" spans="1:13" s="6" customFormat="1" ht="65.150000000000006" customHeight="1" thickBot="1" x14ac:dyDescent="0.35">
      <c r="A3" s="97"/>
      <c r="B3" s="171" t="s">
        <v>20</v>
      </c>
      <c r="C3" s="172" t="s">
        <v>21</v>
      </c>
      <c r="D3" s="173" t="s">
        <v>61</v>
      </c>
      <c r="E3" s="174" t="s">
        <v>62</v>
      </c>
      <c r="F3" s="175" t="s">
        <v>63</v>
      </c>
      <c r="G3" s="174" t="s">
        <v>64</v>
      </c>
      <c r="H3" s="174" t="s">
        <v>65</v>
      </c>
      <c r="I3" s="176" t="s">
        <v>66</v>
      </c>
      <c r="J3" s="177" t="s">
        <v>67</v>
      </c>
      <c r="K3" s="178" t="s">
        <v>68</v>
      </c>
      <c r="L3" s="179" t="s">
        <v>69</v>
      </c>
      <c r="M3" s="180" t="s">
        <v>70</v>
      </c>
    </row>
    <row r="4" spans="1:13" s="8" customFormat="1" ht="14" customHeight="1" thickBot="1" x14ac:dyDescent="0.35">
      <c r="A4" s="127" t="s">
        <v>41</v>
      </c>
      <c r="B4" s="167" t="s">
        <v>23</v>
      </c>
      <c r="C4" s="168" t="s">
        <v>24</v>
      </c>
      <c r="D4" s="168">
        <v>4.4000000000000004</v>
      </c>
      <c r="E4" s="168">
        <v>3.9</v>
      </c>
      <c r="F4" s="168">
        <v>129</v>
      </c>
      <c r="G4" s="168">
        <v>23</v>
      </c>
      <c r="H4" s="168">
        <v>28.5</v>
      </c>
      <c r="I4" s="168">
        <v>972</v>
      </c>
      <c r="J4" s="168">
        <v>17</v>
      </c>
      <c r="K4" s="169">
        <v>4</v>
      </c>
      <c r="L4" s="188">
        <v>954</v>
      </c>
      <c r="M4" s="189" t="s">
        <v>72</v>
      </c>
    </row>
    <row r="5" spans="1:13" s="8" customFormat="1" x14ac:dyDescent="0.3">
      <c r="A5" s="98">
        <v>1</v>
      </c>
      <c r="B5" s="181">
        <f>'1. Schülerprofil-Fragebogen'!B5</f>
        <v>0</v>
      </c>
      <c r="C5" s="166">
        <f>'1. Schülerprofil-Fragebogen'!C5</f>
        <v>0</v>
      </c>
      <c r="D5" s="182"/>
      <c r="E5" s="250"/>
      <c r="F5" s="252"/>
      <c r="G5" s="254"/>
      <c r="H5" s="183"/>
      <c r="I5" s="184"/>
      <c r="J5" s="184"/>
      <c r="K5" s="185"/>
      <c r="L5" s="186">
        <f>(J5*54)+(K5*9)</f>
        <v>0</v>
      </c>
      <c r="M5" s="187"/>
    </row>
    <row r="6" spans="1:13" s="8" customFormat="1" x14ac:dyDescent="0.3">
      <c r="A6" s="98">
        <v>2</v>
      </c>
      <c r="B6" s="106">
        <f>'1. Schülerprofil-Fragebogen'!B6</f>
        <v>0</v>
      </c>
      <c r="C6" s="107">
        <f>'1. Schülerprofil-Fragebogen'!C6</f>
        <v>0</v>
      </c>
      <c r="D6" s="108"/>
      <c r="E6" s="251"/>
      <c r="F6" s="253"/>
      <c r="G6" s="253"/>
      <c r="H6" s="109"/>
      <c r="I6" s="112"/>
      <c r="J6" s="112"/>
      <c r="K6" s="113"/>
      <c r="L6" s="129">
        <f t="shared" ref="L6:L34" si="0">(J6*54)+(K6*9)</f>
        <v>0</v>
      </c>
      <c r="M6" s="132"/>
    </row>
    <row r="7" spans="1:13" s="8" customFormat="1" x14ac:dyDescent="0.3">
      <c r="A7" s="98">
        <v>3</v>
      </c>
      <c r="B7" s="99">
        <f>'1. Schülerprofil-Fragebogen'!B7</f>
        <v>0</v>
      </c>
      <c r="C7" s="114">
        <f>'1. Schülerprofil-Fragebogen'!C7</f>
        <v>0</v>
      </c>
      <c r="D7" s="101"/>
      <c r="E7" s="102"/>
      <c r="F7" s="103"/>
      <c r="G7" s="100"/>
      <c r="H7" s="102"/>
      <c r="I7" s="104"/>
      <c r="J7" s="104"/>
      <c r="K7" s="105"/>
      <c r="L7" s="129">
        <f t="shared" si="0"/>
        <v>0</v>
      </c>
      <c r="M7" s="131"/>
    </row>
    <row r="8" spans="1:13" s="8" customFormat="1" x14ac:dyDescent="0.3">
      <c r="A8" s="98">
        <v>4</v>
      </c>
      <c r="B8" s="106">
        <f>'1. Schülerprofil-Fragebogen'!B8</f>
        <v>0</v>
      </c>
      <c r="C8" s="107">
        <f>'1. Schülerprofil-Fragebogen'!C8</f>
        <v>0</v>
      </c>
      <c r="D8" s="108"/>
      <c r="E8" s="109"/>
      <c r="F8" s="110"/>
      <c r="G8" s="257"/>
      <c r="H8" s="109"/>
      <c r="I8" s="112"/>
      <c r="J8" s="112"/>
      <c r="K8" s="113"/>
      <c r="L8" s="129">
        <f t="shared" si="0"/>
        <v>0</v>
      </c>
      <c r="M8" s="132"/>
    </row>
    <row r="9" spans="1:13" s="8" customFormat="1" x14ac:dyDescent="0.3">
      <c r="A9" s="98">
        <v>5</v>
      </c>
      <c r="B9" s="99">
        <f>'1. Schülerprofil-Fragebogen'!B9</f>
        <v>0</v>
      </c>
      <c r="C9" s="114">
        <f>'1. Schülerprofil-Fragebogen'!C9</f>
        <v>0</v>
      </c>
      <c r="D9" s="101"/>
      <c r="E9" s="126"/>
      <c r="F9" s="103"/>
      <c r="G9" s="256"/>
      <c r="H9" s="102"/>
      <c r="I9" s="104"/>
      <c r="J9" s="104"/>
      <c r="K9" s="105"/>
      <c r="L9" s="129">
        <f t="shared" si="0"/>
        <v>0</v>
      </c>
      <c r="M9" s="131"/>
    </row>
    <row r="10" spans="1:13" s="8" customFormat="1" x14ac:dyDescent="0.3">
      <c r="A10" s="98">
        <v>6</v>
      </c>
      <c r="B10" s="106">
        <f>'1. Schülerprofil-Fragebogen'!B10</f>
        <v>0</v>
      </c>
      <c r="C10" s="107">
        <f>'1. Schülerprofil-Fragebogen'!C10</f>
        <v>0</v>
      </c>
      <c r="D10" s="108"/>
      <c r="E10" s="125"/>
      <c r="F10" s="110"/>
      <c r="G10" s="255"/>
      <c r="H10" s="109"/>
      <c r="I10" s="112"/>
      <c r="J10" s="112"/>
      <c r="K10" s="113"/>
      <c r="L10" s="129">
        <f t="shared" si="0"/>
        <v>0</v>
      </c>
      <c r="M10" s="132"/>
    </row>
    <row r="11" spans="1:13" s="8" customFormat="1" x14ac:dyDescent="0.3">
      <c r="A11" s="98">
        <v>7</v>
      </c>
      <c r="B11" s="99">
        <f>'1. Schülerprofil-Fragebogen'!B11</f>
        <v>0</v>
      </c>
      <c r="C11" s="114">
        <f>'1. Schülerprofil-Fragebogen'!C11</f>
        <v>0</v>
      </c>
      <c r="D11" s="101"/>
      <c r="E11" s="102"/>
      <c r="F11" s="103"/>
      <c r="G11" s="100"/>
      <c r="H11" s="102"/>
      <c r="I11" s="104"/>
      <c r="J11" s="104"/>
      <c r="K11" s="105"/>
      <c r="L11" s="129">
        <f t="shared" si="0"/>
        <v>0</v>
      </c>
      <c r="M11" s="131"/>
    </row>
    <row r="12" spans="1:13" s="8" customFormat="1" x14ac:dyDescent="0.3">
      <c r="A12" s="98">
        <v>8</v>
      </c>
      <c r="B12" s="106">
        <f>'1. Schülerprofil-Fragebogen'!B12</f>
        <v>0</v>
      </c>
      <c r="C12" s="107">
        <f>'1. Schülerprofil-Fragebogen'!C12</f>
        <v>0</v>
      </c>
      <c r="D12" s="108"/>
      <c r="E12" s="109"/>
      <c r="F12" s="110"/>
      <c r="G12" s="111"/>
      <c r="H12" s="109"/>
      <c r="I12" s="112"/>
      <c r="J12" s="112"/>
      <c r="K12" s="113"/>
      <c r="L12" s="129">
        <f t="shared" si="0"/>
        <v>0</v>
      </c>
      <c r="M12" s="132"/>
    </row>
    <row r="13" spans="1:13" s="8" customFormat="1" x14ac:dyDescent="0.3">
      <c r="A13" s="98">
        <v>9</v>
      </c>
      <c r="B13" s="99">
        <f>'1. Schülerprofil-Fragebogen'!B13</f>
        <v>0</v>
      </c>
      <c r="C13" s="114">
        <f>'1. Schülerprofil-Fragebogen'!C13</f>
        <v>0</v>
      </c>
      <c r="D13" s="101"/>
      <c r="E13" s="102"/>
      <c r="F13" s="103"/>
      <c r="G13" s="100"/>
      <c r="H13" s="102"/>
      <c r="I13" s="104"/>
      <c r="J13" s="104"/>
      <c r="K13" s="105"/>
      <c r="L13" s="129">
        <f t="shared" si="0"/>
        <v>0</v>
      </c>
      <c r="M13" s="131"/>
    </row>
    <row r="14" spans="1:13" s="8" customFormat="1" x14ac:dyDescent="0.3">
      <c r="A14" s="98">
        <v>10</v>
      </c>
      <c r="B14" s="106">
        <f>'1. Schülerprofil-Fragebogen'!B14</f>
        <v>0</v>
      </c>
      <c r="C14" s="107">
        <f>'1. Schülerprofil-Fragebogen'!C14</f>
        <v>0</v>
      </c>
      <c r="D14" s="108"/>
      <c r="E14" s="109"/>
      <c r="F14" s="110"/>
      <c r="G14" s="111"/>
      <c r="H14" s="109"/>
      <c r="I14" s="112"/>
      <c r="J14" s="112"/>
      <c r="K14" s="113"/>
      <c r="L14" s="129">
        <f t="shared" si="0"/>
        <v>0</v>
      </c>
      <c r="M14" s="132"/>
    </row>
    <row r="15" spans="1:13" s="8" customFormat="1" x14ac:dyDescent="0.3">
      <c r="A15" s="98">
        <v>11</v>
      </c>
      <c r="B15" s="99">
        <f>'1. Schülerprofil-Fragebogen'!B15</f>
        <v>0</v>
      </c>
      <c r="C15" s="114">
        <f>'1. Schülerprofil-Fragebogen'!C15</f>
        <v>0</v>
      </c>
      <c r="D15" s="101"/>
      <c r="E15" s="102"/>
      <c r="F15" s="103"/>
      <c r="G15" s="100"/>
      <c r="H15" s="102"/>
      <c r="I15" s="104"/>
      <c r="J15" s="104"/>
      <c r="K15" s="105"/>
      <c r="L15" s="129">
        <f t="shared" si="0"/>
        <v>0</v>
      </c>
      <c r="M15" s="131"/>
    </row>
    <row r="16" spans="1:13" s="8" customFormat="1" x14ac:dyDescent="0.3">
      <c r="A16" s="98">
        <v>12</v>
      </c>
      <c r="B16" s="106">
        <f>'1. Schülerprofil-Fragebogen'!B16</f>
        <v>0</v>
      </c>
      <c r="C16" s="107">
        <f>'1. Schülerprofil-Fragebogen'!C16</f>
        <v>0</v>
      </c>
      <c r="D16" s="108"/>
      <c r="E16" s="109"/>
      <c r="F16" s="110"/>
      <c r="G16" s="111"/>
      <c r="H16" s="109"/>
      <c r="I16" s="112"/>
      <c r="J16" s="112"/>
      <c r="K16" s="113"/>
      <c r="L16" s="129">
        <f t="shared" si="0"/>
        <v>0</v>
      </c>
      <c r="M16" s="132"/>
    </row>
    <row r="17" spans="1:13" s="8" customFormat="1" x14ac:dyDescent="0.3">
      <c r="A17" s="98">
        <v>13</v>
      </c>
      <c r="B17" s="99">
        <f>'1. Schülerprofil-Fragebogen'!B17</f>
        <v>0</v>
      </c>
      <c r="C17" s="114">
        <f>'1. Schülerprofil-Fragebogen'!C17</f>
        <v>0</v>
      </c>
      <c r="D17" s="101"/>
      <c r="E17" s="102"/>
      <c r="F17" s="103"/>
      <c r="G17" s="100"/>
      <c r="H17" s="102"/>
      <c r="I17" s="104"/>
      <c r="J17" s="104"/>
      <c r="K17" s="105"/>
      <c r="L17" s="129">
        <f t="shared" si="0"/>
        <v>0</v>
      </c>
      <c r="M17" s="131"/>
    </row>
    <row r="18" spans="1:13" s="8" customFormat="1" x14ac:dyDescent="0.3">
      <c r="A18" s="98">
        <v>14</v>
      </c>
      <c r="B18" s="106">
        <f>'1. Schülerprofil-Fragebogen'!B18</f>
        <v>0</v>
      </c>
      <c r="C18" s="107">
        <f>'1. Schülerprofil-Fragebogen'!C18</f>
        <v>0</v>
      </c>
      <c r="D18" s="108"/>
      <c r="E18" s="109"/>
      <c r="F18" s="110"/>
      <c r="G18" s="111"/>
      <c r="H18" s="109"/>
      <c r="I18" s="112"/>
      <c r="J18" s="112"/>
      <c r="K18" s="113"/>
      <c r="L18" s="129">
        <f t="shared" si="0"/>
        <v>0</v>
      </c>
      <c r="M18" s="132"/>
    </row>
    <row r="19" spans="1:13" s="8" customFormat="1" x14ac:dyDescent="0.3">
      <c r="A19" s="98">
        <v>15</v>
      </c>
      <c r="B19" s="99">
        <f>'1. Schülerprofil-Fragebogen'!B19</f>
        <v>0</v>
      </c>
      <c r="C19" s="114">
        <f>'1. Schülerprofil-Fragebogen'!C19</f>
        <v>0</v>
      </c>
      <c r="D19" s="101"/>
      <c r="E19" s="102"/>
      <c r="F19" s="103"/>
      <c r="G19" s="100"/>
      <c r="H19" s="102"/>
      <c r="I19" s="104"/>
      <c r="J19" s="104"/>
      <c r="K19" s="105"/>
      <c r="L19" s="129">
        <f t="shared" si="0"/>
        <v>0</v>
      </c>
      <c r="M19" s="131"/>
    </row>
    <row r="20" spans="1:13" s="8" customFormat="1" x14ac:dyDescent="0.3">
      <c r="A20" s="98">
        <v>16</v>
      </c>
      <c r="B20" s="106">
        <f>'1. Schülerprofil-Fragebogen'!B20</f>
        <v>0</v>
      </c>
      <c r="C20" s="107">
        <f>'1. Schülerprofil-Fragebogen'!C20</f>
        <v>0</v>
      </c>
      <c r="D20" s="108"/>
      <c r="E20" s="109"/>
      <c r="F20" s="110"/>
      <c r="G20" s="111"/>
      <c r="H20" s="109"/>
      <c r="I20" s="112"/>
      <c r="J20" s="112"/>
      <c r="K20" s="113"/>
      <c r="L20" s="129">
        <f t="shared" si="0"/>
        <v>0</v>
      </c>
      <c r="M20" s="132"/>
    </row>
    <row r="21" spans="1:13" s="8" customFormat="1" x14ac:dyDescent="0.3">
      <c r="A21" s="98">
        <v>17</v>
      </c>
      <c r="B21" s="99">
        <f>'1. Schülerprofil-Fragebogen'!B21</f>
        <v>0</v>
      </c>
      <c r="C21" s="114">
        <f>'1. Schülerprofil-Fragebogen'!C21</f>
        <v>0</v>
      </c>
      <c r="D21" s="101"/>
      <c r="E21" s="102"/>
      <c r="F21" s="103"/>
      <c r="G21" s="100"/>
      <c r="H21" s="102"/>
      <c r="I21" s="104"/>
      <c r="J21" s="104"/>
      <c r="K21" s="105"/>
      <c r="L21" s="129">
        <f t="shared" si="0"/>
        <v>0</v>
      </c>
      <c r="M21" s="131"/>
    </row>
    <row r="22" spans="1:13" s="8" customFormat="1" x14ac:dyDescent="0.3">
      <c r="A22" s="98">
        <v>18</v>
      </c>
      <c r="B22" s="106">
        <f>'1. Schülerprofil-Fragebogen'!B22</f>
        <v>0</v>
      </c>
      <c r="C22" s="107">
        <f>'1. Schülerprofil-Fragebogen'!C22</f>
        <v>0</v>
      </c>
      <c r="D22" s="108"/>
      <c r="E22" s="109"/>
      <c r="F22" s="110"/>
      <c r="G22" s="111"/>
      <c r="H22" s="109"/>
      <c r="I22" s="112"/>
      <c r="J22" s="112"/>
      <c r="K22" s="113"/>
      <c r="L22" s="129">
        <f t="shared" si="0"/>
        <v>0</v>
      </c>
      <c r="M22" s="132"/>
    </row>
    <row r="23" spans="1:13" s="8" customFormat="1" x14ac:dyDescent="0.3">
      <c r="A23" s="98">
        <v>19</v>
      </c>
      <c r="B23" s="99">
        <f>'1. Schülerprofil-Fragebogen'!B23</f>
        <v>0</v>
      </c>
      <c r="C23" s="114">
        <f>'1. Schülerprofil-Fragebogen'!C23</f>
        <v>0</v>
      </c>
      <c r="D23" s="101"/>
      <c r="E23" s="102"/>
      <c r="F23" s="103"/>
      <c r="G23" s="100"/>
      <c r="H23" s="102"/>
      <c r="I23" s="104"/>
      <c r="J23" s="104"/>
      <c r="K23" s="105"/>
      <c r="L23" s="129">
        <f t="shared" si="0"/>
        <v>0</v>
      </c>
      <c r="M23" s="131"/>
    </row>
    <row r="24" spans="1:13" s="8" customFormat="1" x14ac:dyDescent="0.3">
      <c r="A24" s="98">
        <v>20</v>
      </c>
      <c r="B24" s="106">
        <f>'1. Schülerprofil-Fragebogen'!B24</f>
        <v>0</v>
      </c>
      <c r="C24" s="107">
        <f>'1. Schülerprofil-Fragebogen'!C24</f>
        <v>0</v>
      </c>
      <c r="D24" s="108"/>
      <c r="E24" s="109"/>
      <c r="F24" s="110"/>
      <c r="G24" s="111"/>
      <c r="H24" s="109"/>
      <c r="I24" s="112"/>
      <c r="J24" s="112"/>
      <c r="K24" s="113"/>
      <c r="L24" s="129">
        <f t="shared" si="0"/>
        <v>0</v>
      </c>
      <c r="M24" s="132"/>
    </row>
    <row r="25" spans="1:13" s="8" customFormat="1" x14ac:dyDescent="0.3">
      <c r="A25" s="98">
        <v>21</v>
      </c>
      <c r="B25" s="99">
        <f>'1. Schülerprofil-Fragebogen'!B25</f>
        <v>0</v>
      </c>
      <c r="C25" s="114">
        <f>'1. Schülerprofil-Fragebogen'!C25</f>
        <v>0</v>
      </c>
      <c r="D25" s="101"/>
      <c r="E25" s="102"/>
      <c r="F25" s="103"/>
      <c r="G25" s="100"/>
      <c r="H25" s="102"/>
      <c r="I25" s="104"/>
      <c r="J25" s="104"/>
      <c r="K25" s="105"/>
      <c r="L25" s="129">
        <f t="shared" si="0"/>
        <v>0</v>
      </c>
      <c r="M25" s="131"/>
    </row>
    <row r="26" spans="1:13" s="8" customFormat="1" x14ac:dyDescent="0.3">
      <c r="A26" s="98">
        <v>22</v>
      </c>
      <c r="B26" s="106">
        <f>'1. Schülerprofil-Fragebogen'!B26</f>
        <v>0</v>
      </c>
      <c r="C26" s="107">
        <f>'1. Schülerprofil-Fragebogen'!C26</f>
        <v>0</v>
      </c>
      <c r="D26" s="108"/>
      <c r="E26" s="109"/>
      <c r="F26" s="110"/>
      <c r="G26" s="111"/>
      <c r="H26" s="109"/>
      <c r="I26" s="112"/>
      <c r="J26" s="112"/>
      <c r="K26" s="113"/>
      <c r="L26" s="129">
        <f t="shared" si="0"/>
        <v>0</v>
      </c>
      <c r="M26" s="132"/>
    </row>
    <row r="27" spans="1:13" s="8" customFormat="1" x14ac:dyDescent="0.3">
      <c r="A27" s="98">
        <v>23</v>
      </c>
      <c r="B27" s="99">
        <f>'1. Schülerprofil-Fragebogen'!B27</f>
        <v>0</v>
      </c>
      <c r="C27" s="114">
        <f>'1. Schülerprofil-Fragebogen'!C27</f>
        <v>0</v>
      </c>
      <c r="D27" s="101"/>
      <c r="E27" s="102"/>
      <c r="F27" s="103"/>
      <c r="G27" s="100"/>
      <c r="H27" s="102"/>
      <c r="I27" s="104"/>
      <c r="J27" s="104"/>
      <c r="K27" s="105"/>
      <c r="L27" s="129">
        <f t="shared" si="0"/>
        <v>0</v>
      </c>
      <c r="M27" s="131"/>
    </row>
    <row r="28" spans="1:13" s="8" customFormat="1" x14ac:dyDescent="0.3">
      <c r="A28" s="98">
        <v>24</v>
      </c>
      <c r="B28" s="106">
        <f>'1. Schülerprofil-Fragebogen'!B28</f>
        <v>0</v>
      </c>
      <c r="C28" s="107">
        <f>'1. Schülerprofil-Fragebogen'!C28</f>
        <v>0</v>
      </c>
      <c r="D28" s="108"/>
      <c r="E28" s="109"/>
      <c r="F28" s="110"/>
      <c r="G28" s="123"/>
      <c r="H28" s="109"/>
      <c r="I28" s="112"/>
      <c r="J28" s="112"/>
      <c r="K28" s="113"/>
      <c r="L28" s="129">
        <f t="shared" si="0"/>
        <v>0</v>
      </c>
      <c r="M28" s="132"/>
    </row>
    <row r="29" spans="1:13" s="8" customFormat="1" x14ac:dyDescent="0.3">
      <c r="A29" s="98">
        <v>25</v>
      </c>
      <c r="B29" s="99">
        <f>'1. Schülerprofil-Fragebogen'!B29</f>
        <v>0</v>
      </c>
      <c r="C29" s="114">
        <f>'1. Schülerprofil-Fragebogen'!C29</f>
        <v>0</v>
      </c>
      <c r="D29" s="101"/>
      <c r="E29" s="102"/>
      <c r="F29" s="103"/>
      <c r="G29" s="124"/>
      <c r="H29" s="102"/>
      <c r="I29" s="104"/>
      <c r="J29" s="104"/>
      <c r="K29" s="105"/>
      <c r="L29" s="129">
        <f t="shared" si="0"/>
        <v>0</v>
      </c>
      <c r="M29" s="131"/>
    </row>
    <row r="30" spans="1:13" s="8" customFormat="1" x14ac:dyDescent="0.3">
      <c r="A30" s="98">
        <v>26</v>
      </c>
      <c r="B30" s="106">
        <f>'1. Schülerprofil-Fragebogen'!B30</f>
        <v>0</v>
      </c>
      <c r="C30" s="107">
        <f>'1. Schülerprofil-Fragebogen'!C30</f>
        <v>0</v>
      </c>
      <c r="D30" s="108"/>
      <c r="E30" s="109"/>
      <c r="F30" s="110"/>
      <c r="G30" s="111"/>
      <c r="H30" s="109"/>
      <c r="I30" s="112"/>
      <c r="J30" s="112"/>
      <c r="K30" s="113"/>
      <c r="L30" s="129">
        <f t="shared" si="0"/>
        <v>0</v>
      </c>
      <c r="M30" s="132"/>
    </row>
    <row r="31" spans="1:13" s="8" customFormat="1" x14ac:dyDescent="0.3">
      <c r="A31" s="98">
        <v>27</v>
      </c>
      <c r="B31" s="99">
        <f>'1. Schülerprofil-Fragebogen'!B31</f>
        <v>0</v>
      </c>
      <c r="C31" s="114">
        <f>'1. Schülerprofil-Fragebogen'!C31</f>
        <v>0</v>
      </c>
      <c r="D31" s="101"/>
      <c r="E31" s="102"/>
      <c r="F31" s="103"/>
      <c r="G31" s="100"/>
      <c r="H31" s="102"/>
      <c r="I31" s="104"/>
      <c r="J31" s="104"/>
      <c r="K31" s="105"/>
      <c r="L31" s="129">
        <f t="shared" si="0"/>
        <v>0</v>
      </c>
      <c r="M31" s="131"/>
    </row>
    <row r="32" spans="1:13" s="8" customFormat="1" x14ac:dyDescent="0.3">
      <c r="A32" s="98">
        <v>28</v>
      </c>
      <c r="B32" s="106">
        <f>'1. Schülerprofil-Fragebogen'!B32</f>
        <v>0</v>
      </c>
      <c r="C32" s="107">
        <f>'1. Schülerprofil-Fragebogen'!C32</f>
        <v>0</v>
      </c>
      <c r="D32" s="108"/>
      <c r="E32" s="109"/>
      <c r="F32" s="110"/>
      <c r="G32" s="111"/>
      <c r="H32" s="109"/>
      <c r="I32" s="112"/>
      <c r="J32" s="112"/>
      <c r="K32" s="113"/>
      <c r="L32" s="129">
        <f t="shared" si="0"/>
        <v>0</v>
      </c>
      <c r="M32" s="132"/>
    </row>
    <row r="33" spans="1:13" s="8" customFormat="1" x14ac:dyDescent="0.3">
      <c r="A33" s="98">
        <v>29</v>
      </c>
      <c r="B33" s="99">
        <f>'1. Schülerprofil-Fragebogen'!B33</f>
        <v>0</v>
      </c>
      <c r="C33" s="114">
        <f>'1. Schülerprofil-Fragebogen'!C33</f>
        <v>0</v>
      </c>
      <c r="D33" s="101"/>
      <c r="E33" s="102"/>
      <c r="F33" s="103"/>
      <c r="G33" s="100"/>
      <c r="H33" s="102"/>
      <c r="I33" s="104"/>
      <c r="J33" s="104"/>
      <c r="K33" s="105"/>
      <c r="L33" s="129">
        <f t="shared" si="0"/>
        <v>0</v>
      </c>
      <c r="M33" s="131"/>
    </row>
    <row r="34" spans="1:13" s="8" customFormat="1" ht="14.5" thickBot="1" x14ac:dyDescent="0.35">
      <c r="A34" s="98">
        <v>30</v>
      </c>
      <c r="B34" s="115">
        <f>'1. Schülerprofil-Fragebogen'!B34</f>
        <v>0</v>
      </c>
      <c r="C34" s="116">
        <f>'1. Schülerprofil-Fragebogen'!C34</f>
        <v>0</v>
      </c>
      <c r="D34" s="117"/>
      <c r="E34" s="118"/>
      <c r="F34" s="119"/>
      <c r="G34" s="120"/>
      <c r="H34" s="118"/>
      <c r="I34" s="121"/>
      <c r="J34" s="121"/>
      <c r="K34" s="122"/>
      <c r="L34" s="130">
        <f t="shared" si="0"/>
        <v>0</v>
      </c>
      <c r="M34" s="133"/>
    </row>
    <row r="35" spans="1:13" x14ac:dyDescent="0.3">
      <c r="B35" s="7"/>
    </row>
    <row r="36" spans="1:13" x14ac:dyDescent="0.3">
      <c r="B36" s="351" t="s">
        <v>56</v>
      </c>
      <c r="C36" s="352"/>
      <c r="E36" s="350"/>
      <c r="F36" s="350"/>
    </row>
    <row r="37" spans="1:13" x14ac:dyDescent="0.3">
      <c r="B37" s="351"/>
      <c r="C37" s="352"/>
      <c r="E37" s="350"/>
      <c r="F37" s="350"/>
    </row>
    <row r="38" spans="1:13" x14ac:dyDescent="0.3">
      <c r="B38" s="351"/>
      <c r="C38" s="352"/>
      <c r="E38" s="350"/>
      <c r="F38" s="350"/>
    </row>
    <row r="54" spans="1:18" ht="14.5" x14ac:dyDescent="0.35">
      <c r="A54" s="3"/>
      <c r="B54" s="1"/>
      <c r="C54" s="1"/>
      <c r="D54" s="2"/>
      <c r="E54" s="1"/>
      <c r="F54" s="1"/>
      <c r="G54" s="1"/>
      <c r="H54" s="1"/>
      <c r="I54" s="1"/>
      <c r="J54" s="1"/>
      <c r="K54" s="1"/>
      <c r="L54" s="4"/>
      <c r="M54" s="4"/>
      <c r="N54" s="4"/>
      <c r="O54" s="4"/>
      <c r="P54" s="1"/>
      <c r="Q54" s="1"/>
      <c r="R54" s="1"/>
    </row>
    <row r="55" spans="1:18" ht="20" x14ac:dyDescent="0.35">
      <c r="A55" s="3"/>
      <c r="B55" s="1"/>
      <c r="C55" s="1"/>
      <c r="D55" s="2"/>
      <c r="E55" s="1"/>
      <c r="F55" s="1"/>
      <c r="G55" s="1"/>
      <c r="H55" s="1"/>
      <c r="I55" s="1"/>
      <c r="J55" s="1"/>
      <c r="K55" s="1"/>
      <c r="L55" s="4"/>
      <c r="M55" s="5"/>
      <c r="N55" s="5"/>
      <c r="O55" s="5"/>
      <c r="P55" s="1"/>
      <c r="Q55" s="5"/>
      <c r="R55" s="1"/>
    </row>
    <row r="56" spans="1:18" ht="20" x14ac:dyDescent="0.35">
      <c r="A56" s="3"/>
      <c r="B56" s="1"/>
      <c r="C56" s="1"/>
      <c r="D56" s="2"/>
      <c r="E56" s="1"/>
      <c r="F56" s="1"/>
      <c r="G56" s="1"/>
      <c r="H56" s="1"/>
      <c r="I56" s="1"/>
      <c r="J56" s="1"/>
      <c r="K56" s="1"/>
      <c r="L56" s="4"/>
      <c r="M56" s="5"/>
      <c r="N56" s="5"/>
      <c r="O56" s="5"/>
      <c r="P56" s="1"/>
      <c r="Q56" s="5"/>
      <c r="R56" s="1"/>
    </row>
    <row r="57" spans="1:18" ht="20" x14ac:dyDescent="0.35">
      <c r="A57" s="3"/>
      <c r="B57" s="1"/>
      <c r="C57" s="1"/>
      <c r="D57" s="2"/>
      <c r="E57" s="1"/>
      <c r="F57" s="1"/>
      <c r="G57" s="1"/>
      <c r="H57" s="1"/>
      <c r="I57" s="1"/>
      <c r="J57" s="1"/>
      <c r="K57" s="1"/>
      <c r="L57" s="4"/>
      <c r="M57" s="5"/>
      <c r="N57" s="5"/>
      <c r="O57" s="5"/>
      <c r="P57" s="1"/>
      <c r="Q57" s="5"/>
      <c r="R57" s="1"/>
    </row>
  </sheetData>
  <protectedRanges>
    <protectedRange algorithmName="SHA-512" hashValue="w/PR8fAdwHQ2uxR1ZxTXM+d51r7UxZZPtPXEqdMddGa/t9Q7BNUS0uWBtG+yVYxIV+WPlIyoVA0Ehp1bykDFxw==" saltValue="3cByZ/71G33bglble/jJ/g==" spinCount="100000" sqref="L5:L34" name="Berechnung6minLauf"/>
  </protectedRanges>
  <mergeCells count="6">
    <mergeCell ref="I2:L2"/>
    <mergeCell ref="D1:L1"/>
    <mergeCell ref="M1:M2"/>
    <mergeCell ref="E36:F38"/>
    <mergeCell ref="B36:C38"/>
    <mergeCell ref="B1:C2"/>
  </mergeCells>
  <conditionalFormatting sqref="D5 D7 D9 D11 D13 D15 D17 D19 D21 D23 D25 D27 D29 D31 D33">
    <cfRule type="cellIs" dxfId="69" priority="39" operator="between">
      <formula>3.1</formula>
      <formula>5.9</formula>
    </cfRule>
    <cfRule type="cellIs" dxfId="68" priority="41" stopIfTrue="1" operator="equal">
      <formula>0</formula>
    </cfRule>
  </conditionalFormatting>
  <conditionalFormatting sqref="D6 D8 D10 D12 D14 D16 D18 D20 D22 D24 D26 D28 D30 D32 D34">
    <cfRule type="cellIs" dxfId="67" priority="38" operator="between">
      <formula>3.1</formula>
      <formula>5.9</formula>
    </cfRule>
    <cfRule type="cellIs" dxfId="66" priority="40" operator="equal">
      <formula>0</formula>
    </cfRule>
  </conditionalFormatting>
  <conditionalFormatting sqref="D5:D34">
    <cfRule type="cellIs" dxfId="65" priority="43" operator="notBetween">
      <formula>3.1</formula>
      <formula>5.9</formula>
    </cfRule>
  </conditionalFormatting>
  <conditionalFormatting sqref="E5 E7 E9 E11 E13 E15 E17 E19 E21 E23 E25 E27 E29 E31 E33">
    <cfRule type="cellIs" dxfId="64" priority="35" operator="between">
      <formula>1.5</formula>
      <formula>6.2</formula>
    </cfRule>
    <cfRule type="cellIs" dxfId="63" priority="36" operator="equal">
      <formula>0</formula>
    </cfRule>
  </conditionalFormatting>
  <conditionalFormatting sqref="E6 E8 E10 E12 E14 E16 E18 E20 E22 E24 E26 E28 E30 E32 E34">
    <cfRule type="cellIs" dxfId="62" priority="33" operator="between">
      <formula>1.5</formula>
      <formula>6.2</formula>
    </cfRule>
    <cfRule type="cellIs" dxfId="61" priority="34" operator="equal">
      <formula>0</formula>
    </cfRule>
  </conditionalFormatting>
  <conditionalFormatting sqref="E5:E34">
    <cfRule type="cellIs" dxfId="60" priority="37" operator="notBetween">
      <formula>1.5</formula>
      <formula>6.2</formula>
    </cfRule>
  </conditionalFormatting>
  <conditionalFormatting sqref="F5 F7 F9 F11 F13 F15 F17 F19 F21 F23 F25 F27 F29 F31 F33">
    <cfRule type="cellIs" dxfId="59" priority="30" operator="between">
      <formula>66</formula>
      <formula>189</formula>
    </cfRule>
    <cfRule type="cellIs" dxfId="58" priority="31" operator="equal">
      <formula>0</formula>
    </cfRule>
  </conditionalFormatting>
  <conditionalFormatting sqref="F6 F8 F10 F12 F14 F16 F18 F20 F22 F24 F26 F28 F30 F32 F34">
    <cfRule type="cellIs" dxfId="57" priority="28" operator="between">
      <formula>66</formula>
      <formula>189</formula>
    </cfRule>
    <cfRule type="cellIs" dxfId="56" priority="29" operator="equal">
      <formula>0</formula>
    </cfRule>
  </conditionalFormatting>
  <conditionalFormatting sqref="F5:F34">
    <cfRule type="cellIs" dxfId="55" priority="32" operator="notBetween">
      <formula>66</formula>
      <formula>189</formula>
    </cfRule>
  </conditionalFormatting>
  <conditionalFormatting sqref="G5:G34">
    <cfRule type="cellIs" dxfId="54" priority="27" operator="greaterThan">
      <formula>60</formula>
    </cfRule>
  </conditionalFormatting>
  <conditionalFormatting sqref="H33 H31 H29 H27 H25 H23 H21 H19 H17 H15 H13 H11 H9 H7 H5">
    <cfRule type="cellIs" dxfId="53" priority="24" operator="between">
      <formula>16</formula>
      <formula>35</formula>
    </cfRule>
    <cfRule type="cellIs" dxfId="52" priority="25" operator="equal">
      <formula>0</formula>
    </cfRule>
  </conditionalFormatting>
  <conditionalFormatting sqref="H6 H8 H10 H12 H14 H16 H18 H20 H22 H24 H26 H28 H30 H32 H34">
    <cfRule type="cellIs" dxfId="51" priority="22" operator="between">
      <formula>16</formula>
      <formula>35</formula>
    </cfRule>
    <cfRule type="cellIs" dxfId="50" priority="23" operator="equal">
      <formula>0</formula>
    </cfRule>
  </conditionalFormatting>
  <conditionalFormatting sqref="H5:H34">
    <cfRule type="cellIs" dxfId="49" priority="26" operator="notBetween">
      <formula>16</formula>
      <formula>35</formula>
    </cfRule>
  </conditionalFormatting>
  <conditionalFormatting sqref="I5 I7 I9 I11 I13 I15 I17 I19 I21 I23 I25 I27 I29 I31 I33">
    <cfRule type="cellIs" dxfId="48" priority="19" operator="between">
      <formula>600</formula>
      <formula>1611</formula>
    </cfRule>
    <cfRule type="cellIs" dxfId="47" priority="20" operator="equal">
      <formula>0</formula>
    </cfRule>
  </conditionalFormatting>
  <conditionalFormatting sqref="I6 I8 I10 I12 I14 I16 I18 I20 I22 I24 I26 I28 I30 I32 I34">
    <cfRule type="cellIs" dxfId="46" priority="17" operator="between">
      <formula>600</formula>
      <formula>1611</formula>
    </cfRule>
    <cfRule type="cellIs" dxfId="45" priority="18" operator="equal">
      <formula>0</formula>
    </cfRule>
  </conditionalFormatting>
  <conditionalFormatting sqref="I5:I34">
    <cfRule type="cellIs" dxfId="44" priority="21" operator="notBetween">
      <formula>600</formula>
      <formula>1611</formula>
    </cfRule>
  </conditionalFormatting>
  <conditionalFormatting sqref="J5 J7 J9 J11 J13 J15 J17 J19 J21 J23 J25 J27 J29 J31 J33">
    <cfRule type="cellIs" dxfId="43" priority="14" operator="between">
      <formula>11</formula>
      <formula>29</formula>
    </cfRule>
    <cfRule type="cellIs" dxfId="42" priority="15" operator="equal">
      <formula>0</formula>
    </cfRule>
  </conditionalFormatting>
  <conditionalFormatting sqref="J6 J8 J10 J12 J14 J16 J18 J20 J22 J24 J26 J28 J30 J32 J34">
    <cfRule type="cellIs" dxfId="41" priority="12" operator="between">
      <formula>11</formula>
      <formula>29</formula>
    </cfRule>
    <cfRule type="cellIs" dxfId="40" priority="13" operator="equal">
      <formula>0</formula>
    </cfRule>
  </conditionalFormatting>
  <conditionalFormatting sqref="J5:J34">
    <cfRule type="cellIs" dxfId="39" priority="16" operator="notBetween">
      <formula>11</formula>
      <formula>29</formula>
    </cfRule>
  </conditionalFormatting>
  <conditionalFormatting sqref="K5:K34">
    <cfRule type="cellIs" dxfId="38" priority="11" operator="greaterThan">
      <formula>5</formula>
    </cfRule>
  </conditionalFormatting>
  <conditionalFormatting sqref="L5 L7 L9 L11 L13 L15 L17 L19 L21 L23 L25 L27 L29 L31 L33">
    <cfRule type="cellIs" dxfId="37" priority="8" operator="between">
      <formula>600</formula>
      <formula>1611</formula>
    </cfRule>
    <cfRule type="cellIs" dxfId="36" priority="9" operator="equal">
      <formula>0</formula>
    </cfRule>
  </conditionalFormatting>
  <conditionalFormatting sqref="L6 L8 L10 L12 L14 L16 L18 L20 L22 L24 L26 L28 L30 L32 L34">
    <cfRule type="cellIs" dxfId="35" priority="6" operator="between">
      <formula>600</formula>
      <formula>1611</formula>
    </cfRule>
    <cfRule type="cellIs" dxfId="34" priority="7" operator="equal">
      <formula>0</formula>
    </cfRule>
  </conditionalFormatting>
  <conditionalFormatting sqref="L5:L34">
    <cfRule type="cellIs" dxfId="33" priority="10" operator="notBetween">
      <formula>600</formula>
      <formula>1611</formula>
    </cfRule>
  </conditionalFormatting>
  <dataValidations count="10">
    <dataValidation type="decimal" errorStyle="warning" allowBlank="1" showInputMessage="1" showErrorMessage="1" errorTitle="Datenprüfung" error="Der von ihnen eingegebene Wert scheint unwahrscheinlich. Bitte prüfen sie noch einmal ihre Eingabe." sqref="D5:D34">
      <formula1>3.1</formula1>
      <formula2>5.9</formula2>
    </dataValidation>
    <dataValidation type="decimal" errorStyle="warning" allowBlank="1" showInputMessage="1" showErrorMessage="1" errorTitle="Datenüberprüfung" error="Der von ihnen eingegebene Wert scheint unwahrscheinlich. Bitte prüfen sie noch einmal ihre Eingabe." sqref="E5:E34">
      <formula1>1.5</formula1>
      <formula2>6.2</formula2>
    </dataValidation>
    <dataValidation type="whole" errorStyle="warning" allowBlank="1" showInputMessage="1" showErrorMessage="1" errorTitle="Datenüberprüfung" error="Der von ihnen eingegebene Wert scheint unwahrscheinlich. Bitte prüfen sie noch einmal ihre Eingabe." sqref="F5:F34">
      <formula1>66</formula1>
      <formula2>182</formula2>
    </dataValidation>
    <dataValidation type="decimal" errorStyle="warning" allowBlank="1" showInputMessage="1" showErrorMessage="1" errorTitle="Datenüberprüfung" error="Der von ihnen eingegebene Wert scheint unwahrscheinlich. Bitte prüfen sie noch einmal ihre Eingabe." sqref="H5:H34">
      <formula1>16</formula1>
      <formula2>35</formula2>
    </dataValidation>
    <dataValidation type="whole" errorStyle="warning" allowBlank="1" showInputMessage="1" showErrorMessage="1" errorTitle="Datenüberprüfung" error="Der von ihnen eingegebene Wert scheint unwahrscheinlich. Bitte prüfen sie noch einmal ihre Eingabe." sqref="I5:I34">
      <formula1>600</formula1>
      <formula2>1611</formula2>
    </dataValidation>
    <dataValidation type="whole" errorStyle="warning" allowBlank="1" showInputMessage="1" showErrorMessage="1" errorTitle="Datenüberprüfung" error="Der von ihnen eingegebene Wert scheint unwahrscheinlich. Bitte prüfen sie noch einmal ihre Eingabe." sqref="J5:J34">
      <formula1>11</formula1>
      <formula2>29</formula2>
    </dataValidation>
    <dataValidation type="whole" operator="greaterThan" allowBlank="1" showInputMessage="1" showErrorMessage="1" errorTitle="Datenüberprüfung" error="Der eingegebene Wert ist nicht möglich. Ab 6 Pylonen ist eine vollständige Runde absolviert und die Rundenanzahl muss stattdessen erhöht werden." sqref="K4">
      <formula1>5</formula1>
    </dataValidation>
    <dataValidation type="whole" operator="lessThan" allowBlank="1" showInputMessage="1" showErrorMessage="1" errorTitle="Datenüberprüfung" error="Der eingegebene Wert ist nicht möglich. Ab 6 Pylonen ist eine vollständige Runde absolviert und die Rundenanzahl muss stattdessen erhöht werden." sqref="K5:K34">
      <formula1>6</formula1>
    </dataValidation>
    <dataValidation type="whole" errorStyle="warning" operator="lessThan" allowBlank="1" showInputMessage="1" showErrorMessage="1" errorTitle="Datenüberprüfung" error="Der von ihnen eingegebene Wert scheint unwahrscheinlich. Bitte prüfen sie noch einmal ihre Eingabe." sqref="G4:G34">
      <formula1>60</formula1>
    </dataValidation>
    <dataValidation allowBlank="1" sqref="C3:C1048576"/>
  </dataValidations>
  <hyperlinks>
    <hyperlink ref="B36:B38" location="Start!A1" display="&gt; 1.Zurück zu START"/>
  </hyperlinks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7600"/>
  </sheetPr>
  <dimension ref="A1:V51"/>
  <sheetViews>
    <sheetView workbookViewId="0">
      <selection activeCell="M5" sqref="M5"/>
    </sheetView>
  </sheetViews>
  <sheetFormatPr baseColWidth="10" defaultColWidth="10.58203125" defaultRowHeight="14.5" x14ac:dyDescent="0.35"/>
  <cols>
    <col min="1" max="1" width="3.58203125" style="23" customWidth="1"/>
    <col min="2" max="2" width="10.08203125" style="23" bestFit="1" customWidth="1"/>
    <col min="3" max="3" width="9.58203125" style="23" customWidth="1"/>
    <col min="4" max="5" width="4.58203125" style="23" customWidth="1"/>
    <col min="6" max="6" width="5.08203125" style="23" customWidth="1"/>
    <col min="7" max="7" width="5.25" style="23" customWidth="1"/>
    <col min="8" max="9" width="5.08203125" style="23" customWidth="1"/>
    <col min="10" max="11" width="4.58203125" style="23" customWidth="1"/>
    <col min="12" max="12" width="5.08203125" style="23" customWidth="1"/>
    <col min="13" max="13" width="5.25" style="23" customWidth="1"/>
    <col min="14" max="14" width="9.58203125" style="23" customWidth="1"/>
    <col min="15" max="15" width="10.58203125" style="23" customWidth="1"/>
    <col min="16" max="16" width="10.5" style="23" customWidth="1"/>
    <col min="17" max="17" width="24.25" style="23" customWidth="1"/>
    <col min="18" max="16384" width="10.58203125" style="23"/>
  </cols>
  <sheetData>
    <row r="1" spans="1:18" s="135" customFormat="1" x14ac:dyDescent="0.35">
      <c r="A1" s="148"/>
      <c r="B1" s="377" t="s">
        <v>57</v>
      </c>
      <c r="C1" s="378"/>
      <c r="D1" s="359" t="s">
        <v>60</v>
      </c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57" t="s">
        <v>71</v>
      </c>
    </row>
    <row r="2" spans="1:18" ht="15" customHeight="1" x14ac:dyDescent="0.35">
      <c r="A2" s="149"/>
      <c r="B2" s="379"/>
      <c r="C2" s="380"/>
      <c r="D2" s="384">
        <v>1</v>
      </c>
      <c r="E2" s="385"/>
      <c r="F2" s="386">
        <v>2</v>
      </c>
      <c r="G2" s="387"/>
      <c r="H2" s="386">
        <v>3</v>
      </c>
      <c r="I2" s="387"/>
      <c r="J2" s="386">
        <v>4</v>
      </c>
      <c r="K2" s="387"/>
      <c r="L2" s="386">
        <v>5</v>
      </c>
      <c r="M2" s="387"/>
      <c r="N2" s="381">
        <v>6</v>
      </c>
      <c r="O2" s="381"/>
      <c r="P2" s="381"/>
      <c r="Q2" s="358"/>
    </row>
    <row r="3" spans="1:18" s="139" customFormat="1" ht="61.5" customHeight="1" x14ac:dyDescent="0.3">
      <c r="A3" s="140"/>
      <c r="B3" s="369" t="s">
        <v>20</v>
      </c>
      <c r="C3" s="367" t="s">
        <v>21</v>
      </c>
      <c r="D3" s="362" t="s">
        <v>61</v>
      </c>
      <c r="E3" s="363"/>
      <c r="F3" s="364" t="s">
        <v>62</v>
      </c>
      <c r="G3" s="365"/>
      <c r="H3" s="366" t="s">
        <v>63</v>
      </c>
      <c r="I3" s="365"/>
      <c r="J3" s="364" t="s">
        <v>73</v>
      </c>
      <c r="K3" s="365"/>
      <c r="L3" s="382" t="s">
        <v>74</v>
      </c>
      <c r="M3" s="383"/>
      <c r="N3" s="371" t="s">
        <v>75</v>
      </c>
      <c r="O3" s="371" t="s">
        <v>76</v>
      </c>
      <c r="P3" s="373" t="s">
        <v>77</v>
      </c>
      <c r="Q3" s="375" t="s">
        <v>80</v>
      </c>
      <c r="R3" s="138"/>
    </row>
    <row r="4" spans="1:18" s="139" customFormat="1" ht="15" customHeight="1" thickBot="1" x14ac:dyDescent="0.35">
      <c r="A4" s="140"/>
      <c r="B4" s="370"/>
      <c r="C4" s="368"/>
      <c r="D4" s="202" t="s">
        <v>15</v>
      </c>
      <c r="E4" s="203" t="s">
        <v>16</v>
      </c>
      <c r="F4" s="204" t="s">
        <v>15</v>
      </c>
      <c r="G4" s="205" t="s">
        <v>16</v>
      </c>
      <c r="H4" s="204" t="s">
        <v>15</v>
      </c>
      <c r="I4" s="205" t="s">
        <v>16</v>
      </c>
      <c r="J4" s="204" t="s">
        <v>15</v>
      </c>
      <c r="K4" s="205" t="s">
        <v>25</v>
      </c>
      <c r="L4" s="206" t="s">
        <v>15</v>
      </c>
      <c r="M4" s="249" t="s">
        <v>16</v>
      </c>
      <c r="N4" s="372"/>
      <c r="O4" s="372"/>
      <c r="P4" s="374"/>
      <c r="Q4" s="376"/>
    </row>
    <row r="5" spans="1:18" ht="15" customHeight="1" thickBot="1" x14ac:dyDescent="0.4">
      <c r="A5" s="164" t="s">
        <v>41</v>
      </c>
      <c r="B5" s="167" t="s">
        <v>23</v>
      </c>
      <c r="C5" s="168" t="s">
        <v>22</v>
      </c>
      <c r="D5" s="230">
        <v>4.4000000000000004</v>
      </c>
      <c r="E5" s="231"/>
      <c r="F5" s="198">
        <v>3.9</v>
      </c>
      <c r="G5" s="199"/>
      <c r="H5" s="230">
        <v>129</v>
      </c>
      <c r="I5" s="231"/>
      <c r="J5" s="230">
        <v>23</v>
      </c>
      <c r="K5" s="231"/>
      <c r="L5" s="230">
        <v>28.5</v>
      </c>
      <c r="M5" s="231"/>
      <c r="N5" s="200">
        <v>972</v>
      </c>
      <c r="O5" s="201">
        <v>17</v>
      </c>
      <c r="P5" s="207">
        <v>4</v>
      </c>
      <c r="Q5" s="212" t="s">
        <v>78</v>
      </c>
    </row>
    <row r="6" spans="1:18" x14ac:dyDescent="0.35">
      <c r="A6" s="98">
        <v>1</v>
      </c>
      <c r="B6" s="165">
        <f>'1. Schülerprofil-Fragebogen'!B5</f>
        <v>0</v>
      </c>
      <c r="C6" s="217">
        <f>'1. Schülerprofil-Fragebogen'!C5</f>
        <v>0</v>
      </c>
      <c r="D6" s="276"/>
      <c r="E6" s="274"/>
      <c r="F6" s="272"/>
      <c r="G6" s="269"/>
      <c r="H6" s="237"/>
      <c r="I6" s="238"/>
      <c r="J6" s="237"/>
      <c r="K6" s="238"/>
      <c r="L6" s="232"/>
      <c r="M6" s="233"/>
      <c r="N6" s="245"/>
      <c r="O6" s="141"/>
      <c r="P6" s="208"/>
      <c r="Q6" s="213"/>
    </row>
    <row r="7" spans="1:18" x14ac:dyDescent="0.35">
      <c r="A7" s="98">
        <v>2</v>
      </c>
      <c r="B7" s="161">
        <f>'1. Schülerprofil-Fragebogen'!B6</f>
        <v>0</v>
      </c>
      <c r="C7" s="73">
        <f>'1. Schülerprofil-Fragebogen'!C6</f>
        <v>0</v>
      </c>
      <c r="D7" s="275"/>
      <c r="E7" s="273"/>
      <c r="F7" s="271"/>
      <c r="G7" s="270"/>
      <c r="H7" s="292"/>
      <c r="I7" s="291"/>
      <c r="J7" s="290"/>
      <c r="K7" s="258"/>
      <c r="L7" s="260"/>
      <c r="M7" s="225"/>
      <c r="N7" s="246"/>
      <c r="O7" s="142"/>
      <c r="P7" s="209"/>
      <c r="Q7" s="214"/>
    </row>
    <row r="8" spans="1:18" x14ac:dyDescent="0.35">
      <c r="A8" s="98">
        <v>3</v>
      </c>
      <c r="B8" s="160">
        <f>'1. Schülerprofil-Fragebogen'!B7</f>
        <v>0</v>
      </c>
      <c r="C8" s="218">
        <f>'1. Schülerprofil-Fragebogen'!C7</f>
        <v>0</v>
      </c>
      <c r="D8" s="293"/>
      <c r="E8" s="294"/>
      <c r="F8" s="265"/>
      <c r="G8" s="235"/>
      <c r="H8" s="267"/>
      <c r="I8" s="268"/>
      <c r="J8" s="289"/>
      <c r="K8" s="287"/>
      <c r="L8" s="285"/>
      <c r="M8" s="227"/>
      <c r="N8" s="247"/>
      <c r="O8" s="143"/>
      <c r="P8" s="210"/>
      <c r="Q8" s="215"/>
    </row>
    <row r="9" spans="1:18" x14ac:dyDescent="0.35">
      <c r="A9" s="98">
        <v>4</v>
      </c>
      <c r="B9" s="161">
        <f>'1. Schülerprofil-Fragebogen'!B8</f>
        <v>0</v>
      </c>
      <c r="C9" s="73">
        <f>'1. Schülerprofil-Fragebogen'!C8</f>
        <v>0</v>
      </c>
      <c r="D9" s="262"/>
      <c r="E9" s="263"/>
      <c r="F9" s="266"/>
      <c r="G9" s="263"/>
      <c r="H9" s="239"/>
      <c r="I9" s="240"/>
      <c r="J9" s="288"/>
      <c r="K9" s="286"/>
      <c r="L9" s="295"/>
      <c r="M9" s="296"/>
      <c r="N9" s="246"/>
      <c r="O9" s="142"/>
      <c r="P9" s="209"/>
      <c r="Q9" s="214"/>
    </row>
    <row r="10" spans="1:18" x14ac:dyDescent="0.35">
      <c r="A10" s="98">
        <v>5</v>
      </c>
      <c r="B10" s="160">
        <f>'1. Schülerprofil-Fragebogen'!B9</f>
        <v>0</v>
      </c>
      <c r="C10" s="218">
        <f>'1. Schülerprofil-Fragebogen'!C9</f>
        <v>0</v>
      </c>
      <c r="D10" s="279"/>
      <c r="E10" s="277"/>
      <c r="F10" s="219"/>
      <c r="G10" s="281"/>
      <c r="H10" s="283"/>
      <c r="I10" s="307"/>
      <c r="J10" s="305"/>
      <c r="K10" s="259"/>
      <c r="L10" s="261"/>
      <c r="M10" s="227"/>
      <c r="N10" s="297"/>
      <c r="O10" s="247"/>
      <c r="P10" s="210"/>
      <c r="Q10" s="215"/>
    </row>
    <row r="11" spans="1:18" x14ac:dyDescent="0.35">
      <c r="A11" s="98">
        <v>6</v>
      </c>
      <c r="B11" s="161">
        <f>'1. Schülerprofil-Fragebogen'!B10</f>
        <v>0</v>
      </c>
      <c r="C11" s="73">
        <f>'1. Schülerprofil-Fragebogen'!C10</f>
        <v>0</v>
      </c>
      <c r="D11" s="266"/>
      <c r="E11" s="278"/>
      <c r="F11" s="220"/>
      <c r="G11" s="280"/>
      <c r="H11" s="282"/>
      <c r="I11" s="308"/>
      <c r="J11" s="306"/>
      <c r="K11" s="240"/>
      <c r="L11" s="224"/>
      <c r="M11" s="225"/>
      <c r="N11" s="246"/>
      <c r="O11" s="142"/>
      <c r="P11" s="209"/>
      <c r="Q11" s="214"/>
    </row>
    <row r="12" spans="1:18" x14ac:dyDescent="0.35">
      <c r="A12" s="98">
        <v>7</v>
      </c>
      <c r="B12" s="160">
        <f>'1. Schülerprofil-Fragebogen'!B11</f>
        <v>0</v>
      </c>
      <c r="C12" s="218">
        <f>'1. Schülerprofil-Fragebogen'!C11</f>
        <v>0</v>
      </c>
      <c r="D12" s="261"/>
      <c r="E12" s="223"/>
      <c r="F12" s="221"/>
      <c r="G12" s="235"/>
      <c r="H12" s="241"/>
      <c r="I12" s="284"/>
      <c r="J12" s="241"/>
      <c r="K12" s="242"/>
      <c r="L12" s="226"/>
      <c r="M12" s="227"/>
      <c r="N12" s="247"/>
      <c r="O12" s="143"/>
      <c r="P12" s="210"/>
      <c r="Q12" s="215"/>
    </row>
    <row r="13" spans="1:18" x14ac:dyDescent="0.35">
      <c r="A13" s="98">
        <v>8</v>
      </c>
      <c r="B13" s="161">
        <f>'1. Schülerprofil-Fragebogen'!B12</f>
        <v>0</v>
      </c>
      <c r="C13" s="73">
        <f>'1. Schülerprofil-Fragebogen'!C12</f>
        <v>0</v>
      </c>
      <c r="D13" s="224"/>
      <c r="E13" s="225"/>
      <c r="F13" s="304"/>
      <c r="G13" s="234"/>
      <c r="H13" s="239"/>
      <c r="I13" s="240"/>
      <c r="J13" s="239"/>
      <c r="K13" s="240"/>
      <c r="L13" s="224"/>
      <c r="M13" s="225"/>
      <c r="N13" s="246"/>
      <c r="O13" s="142"/>
      <c r="P13" s="209"/>
      <c r="Q13" s="214"/>
    </row>
    <row r="14" spans="1:18" x14ac:dyDescent="0.35">
      <c r="A14" s="98">
        <v>9</v>
      </c>
      <c r="B14" s="160">
        <f>'1. Schülerprofil-Fragebogen'!B13</f>
        <v>0</v>
      </c>
      <c r="C14" s="218">
        <f>'1. Schülerprofil-Fragebogen'!C13</f>
        <v>0</v>
      </c>
      <c r="D14" s="226"/>
      <c r="E14" s="227"/>
      <c r="F14" s="285"/>
      <c r="G14" s="235"/>
      <c r="H14" s="241"/>
      <c r="I14" s="242"/>
      <c r="J14" s="241"/>
      <c r="K14" s="242"/>
      <c r="L14" s="226"/>
      <c r="M14" s="227"/>
      <c r="N14" s="247"/>
      <c r="O14" s="143"/>
      <c r="P14" s="210"/>
      <c r="Q14" s="215"/>
    </row>
    <row r="15" spans="1:18" x14ac:dyDescent="0.35">
      <c r="A15" s="98">
        <v>10</v>
      </c>
      <c r="B15" s="161">
        <f>'1. Schülerprofil-Fragebogen'!B14</f>
        <v>0</v>
      </c>
      <c r="C15" s="73">
        <f>'1. Schülerprofil-Fragebogen'!C14</f>
        <v>0</v>
      </c>
      <c r="D15" s="224"/>
      <c r="E15" s="225"/>
      <c r="F15" s="303"/>
      <c r="G15" s="234"/>
      <c r="H15" s="239"/>
      <c r="I15" s="240"/>
      <c r="J15" s="239"/>
      <c r="K15" s="240"/>
      <c r="L15" s="224"/>
      <c r="M15" s="225"/>
      <c r="N15" s="246"/>
      <c r="O15" s="142"/>
      <c r="P15" s="209"/>
      <c r="Q15" s="214"/>
    </row>
    <row r="16" spans="1:18" x14ac:dyDescent="0.35">
      <c r="A16" s="98">
        <v>11</v>
      </c>
      <c r="B16" s="160">
        <f>'1. Schülerprofil-Fragebogen'!B15</f>
        <v>0</v>
      </c>
      <c r="C16" s="218">
        <f>'1. Schülerprofil-Fragebogen'!C15</f>
        <v>0</v>
      </c>
      <c r="D16" s="226"/>
      <c r="E16" s="227"/>
      <c r="F16" s="265"/>
      <c r="G16" s="301"/>
      <c r="H16" s="241"/>
      <c r="I16" s="242"/>
      <c r="J16" s="241"/>
      <c r="K16" s="242"/>
      <c r="L16" s="226"/>
      <c r="M16" s="227"/>
      <c r="N16" s="247"/>
      <c r="O16" s="143"/>
      <c r="P16" s="210"/>
      <c r="Q16" s="215"/>
    </row>
    <row r="17" spans="1:17" x14ac:dyDescent="0.35">
      <c r="A17" s="98">
        <v>12</v>
      </c>
      <c r="B17" s="161">
        <f>'1. Schülerprofil-Fragebogen'!B16</f>
        <v>0</v>
      </c>
      <c r="C17" s="73">
        <f>'1. Schülerprofil-Fragebogen'!C16</f>
        <v>0</v>
      </c>
      <c r="D17" s="224"/>
      <c r="E17" s="225"/>
      <c r="F17" s="266"/>
      <c r="G17" s="302"/>
      <c r="H17" s="290"/>
      <c r="I17" s="240"/>
      <c r="J17" s="239"/>
      <c r="K17" s="240"/>
      <c r="L17" s="224"/>
      <c r="M17" s="225"/>
      <c r="N17" s="246"/>
      <c r="O17" s="142"/>
      <c r="P17" s="209"/>
      <c r="Q17" s="214"/>
    </row>
    <row r="18" spans="1:17" x14ac:dyDescent="0.35">
      <c r="A18" s="98">
        <v>13</v>
      </c>
      <c r="B18" s="160">
        <f>'1. Schülerprofil-Fragebogen'!B17</f>
        <v>0</v>
      </c>
      <c r="C18" s="218">
        <f>'1. Schülerprofil-Fragebogen'!C17</f>
        <v>0</v>
      </c>
      <c r="D18" s="226"/>
      <c r="E18" s="227"/>
      <c r="F18" s="219"/>
      <c r="G18" s="264"/>
      <c r="H18" s="300"/>
      <c r="I18" s="299"/>
      <c r="J18" s="241"/>
      <c r="K18" s="242"/>
      <c r="L18" s="226"/>
      <c r="M18" s="227"/>
      <c r="N18" s="247"/>
      <c r="O18" s="143"/>
      <c r="P18" s="210"/>
      <c r="Q18" s="215"/>
    </row>
    <row r="19" spans="1:17" x14ac:dyDescent="0.35">
      <c r="A19" s="98">
        <v>14</v>
      </c>
      <c r="B19" s="161">
        <f>'1. Schülerprofil-Fragebogen'!B18</f>
        <v>0</v>
      </c>
      <c r="C19" s="73">
        <f>'1. Schülerprofil-Fragebogen'!C18</f>
        <v>0</v>
      </c>
      <c r="D19" s="224"/>
      <c r="E19" s="225"/>
      <c r="F19" s="220"/>
      <c r="G19" s="234"/>
      <c r="H19" s="282"/>
      <c r="I19" s="298"/>
      <c r="J19" s="239"/>
      <c r="K19" s="240"/>
      <c r="L19" s="224"/>
      <c r="M19" s="225"/>
      <c r="N19" s="246"/>
      <c r="O19" s="142"/>
      <c r="P19" s="209"/>
      <c r="Q19" s="214"/>
    </row>
    <row r="20" spans="1:17" x14ac:dyDescent="0.35">
      <c r="A20" s="98">
        <v>15</v>
      </c>
      <c r="B20" s="160">
        <f>'1. Schülerprofil-Fragebogen'!B19</f>
        <v>0</v>
      </c>
      <c r="C20" s="218">
        <f>'1. Schülerprofil-Fragebogen'!C19</f>
        <v>0</v>
      </c>
      <c r="D20" s="226"/>
      <c r="E20" s="227"/>
      <c r="F20" s="221"/>
      <c r="G20" s="235"/>
      <c r="H20" s="241"/>
      <c r="I20" s="242"/>
      <c r="J20" s="241"/>
      <c r="K20" s="242"/>
      <c r="L20" s="226"/>
      <c r="M20" s="227"/>
      <c r="N20" s="247"/>
      <c r="O20" s="143"/>
      <c r="P20" s="210"/>
      <c r="Q20" s="215"/>
    </row>
    <row r="21" spans="1:17" x14ac:dyDescent="0.35">
      <c r="A21" s="98">
        <v>16</v>
      </c>
      <c r="B21" s="161">
        <f>'1. Schülerprofil-Fragebogen'!B20</f>
        <v>0</v>
      </c>
      <c r="C21" s="73">
        <f>'1. Schülerprofil-Fragebogen'!C20</f>
        <v>0</v>
      </c>
      <c r="D21" s="224"/>
      <c r="E21" s="225"/>
      <c r="F21" s="220"/>
      <c r="G21" s="234"/>
      <c r="H21" s="239"/>
      <c r="I21" s="240"/>
      <c r="J21" s="239"/>
      <c r="K21" s="240"/>
      <c r="L21" s="224"/>
      <c r="M21" s="225"/>
      <c r="N21" s="246"/>
      <c r="O21" s="142"/>
      <c r="P21" s="209"/>
      <c r="Q21" s="214"/>
    </row>
    <row r="22" spans="1:17" x14ac:dyDescent="0.35">
      <c r="A22" s="98">
        <v>17</v>
      </c>
      <c r="B22" s="160">
        <f>'1. Schülerprofil-Fragebogen'!B21</f>
        <v>0</v>
      </c>
      <c r="C22" s="218">
        <f>'1. Schülerprofil-Fragebogen'!C21</f>
        <v>0</v>
      </c>
      <c r="D22" s="226"/>
      <c r="E22" s="227"/>
      <c r="F22" s="221"/>
      <c r="G22" s="235"/>
      <c r="H22" s="241"/>
      <c r="I22" s="242"/>
      <c r="J22" s="241"/>
      <c r="K22" s="242"/>
      <c r="L22" s="226"/>
      <c r="M22" s="227"/>
      <c r="N22" s="247"/>
      <c r="O22" s="143"/>
      <c r="P22" s="210"/>
      <c r="Q22" s="215"/>
    </row>
    <row r="23" spans="1:17" x14ac:dyDescent="0.35">
      <c r="A23" s="98">
        <v>18</v>
      </c>
      <c r="B23" s="161">
        <f>'1. Schülerprofil-Fragebogen'!B22</f>
        <v>0</v>
      </c>
      <c r="C23" s="73">
        <f>'1. Schülerprofil-Fragebogen'!C22</f>
        <v>0</v>
      </c>
      <c r="D23" s="224"/>
      <c r="E23" s="225"/>
      <c r="F23" s="220"/>
      <c r="G23" s="234"/>
      <c r="H23" s="239"/>
      <c r="I23" s="240"/>
      <c r="J23" s="239"/>
      <c r="K23" s="240"/>
      <c r="L23" s="224"/>
      <c r="M23" s="225"/>
      <c r="N23" s="246"/>
      <c r="O23" s="142"/>
      <c r="P23" s="209"/>
      <c r="Q23" s="214"/>
    </row>
    <row r="24" spans="1:17" x14ac:dyDescent="0.35">
      <c r="A24" s="98">
        <v>19</v>
      </c>
      <c r="B24" s="160">
        <f>'1. Schülerprofil-Fragebogen'!B23</f>
        <v>0</v>
      </c>
      <c r="C24" s="218">
        <f>'1. Schülerprofil-Fragebogen'!C23</f>
        <v>0</v>
      </c>
      <c r="D24" s="226"/>
      <c r="E24" s="227"/>
      <c r="F24" s="221"/>
      <c r="G24" s="235"/>
      <c r="H24" s="241"/>
      <c r="I24" s="242"/>
      <c r="J24" s="241"/>
      <c r="K24" s="242"/>
      <c r="L24" s="226"/>
      <c r="M24" s="227"/>
      <c r="N24" s="247"/>
      <c r="O24" s="143"/>
      <c r="P24" s="210"/>
      <c r="Q24" s="215"/>
    </row>
    <row r="25" spans="1:17" x14ac:dyDescent="0.35">
      <c r="A25" s="98">
        <v>20</v>
      </c>
      <c r="B25" s="161">
        <f>'1. Schülerprofil-Fragebogen'!B24</f>
        <v>0</v>
      </c>
      <c r="C25" s="73">
        <f>'1. Schülerprofil-Fragebogen'!C24</f>
        <v>0</v>
      </c>
      <c r="D25" s="224"/>
      <c r="E25" s="225"/>
      <c r="F25" s="220"/>
      <c r="G25" s="234"/>
      <c r="H25" s="239"/>
      <c r="I25" s="240"/>
      <c r="J25" s="239"/>
      <c r="K25" s="240"/>
      <c r="L25" s="224"/>
      <c r="M25" s="225"/>
      <c r="N25" s="246"/>
      <c r="O25" s="142"/>
      <c r="P25" s="209"/>
      <c r="Q25" s="214"/>
    </row>
    <row r="26" spans="1:17" x14ac:dyDescent="0.35">
      <c r="A26" s="98">
        <v>21</v>
      </c>
      <c r="B26" s="160">
        <f>'1. Schülerprofil-Fragebogen'!B25</f>
        <v>0</v>
      </c>
      <c r="C26" s="218">
        <f>'1. Schülerprofil-Fragebogen'!C25</f>
        <v>0</v>
      </c>
      <c r="D26" s="226"/>
      <c r="E26" s="227"/>
      <c r="F26" s="221"/>
      <c r="G26" s="235"/>
      <c r="H26" s="241"/>
      <c r="I26" s="242"/>
      <c r="J26" s="241"/>
      <c r="K26" s="242"/>
      <c r="L26" s="226"/>
      <c r="M26" s="227"/>
      <c r="N26" s="247"/>
      <c r="O26" s="143"/>
      <c r="P26" s="210"/>
      <c r="Q26" s="215"/>
    </row>
    <row r="27" spans="1:17" x14ac:dyDescent="0.35">
      <c r="A27" s="98">
        <v>22</v>
      </c>
      <c r="B27" s="161">
        <f>'1. Schülerprofil-Fragebogen'!B26</f>
        <v>0</v>
      </c>
      <c r="C27" s="73">
        <f>'1. Schülerprofil-Fragebogen'!C26</f>
        <v>0</v>
      </c>
      <c r="D27" s="224"/>
      <c r="E27" s="225"/>
      <c r="F27" s="220"/>
      <c r="G27" s="234"/>
      <c r="H27" s="239"/>
      <c r="I27" s="240"/>
      <c r="J27" s="239"/>
      <c r="K27" s="240"/>
      <c r="L27" s="224"/>
      <c r="M27" s="225"/>
      <c r="N27" s="246"/>
      <c r="O27" s="142"/>
      <c r="P27" s="209"/>
      <c r="Q27" s="214"/>
    </row>
    <row r="28" spans="1:17" x14ac:dyDescent="0.35">
      <c r="A28" s="98">
        <v>23</v>
      </c>
      <c r="B28" s="160">
        <f>'1. Schülerprofil-Fragebogen'!B27</f>
        <v>0</v>
      </c>
      <c r="C28" s="218">
        <f>'1. Schülerprofil-Fragebogen'!C27</f>
        <v>0</v>
      </c>
      <c r="D28" s="226"/>
      <c r="E28" s="227"/>
      <c r="F28" s="221"/>
      <c r="G28" s="235"/>
      <c r="H28" s="241"/>
      <c r="I28" s="242"/>
      <c r="J28" s="241"/>
      <c r="K28" s="242"/>
      <c r="L28" s="226"/>
      <c r="M28" s="227"/>
      <c r="N28" s="247"/>
      <c r="O28" s="143"/>
      <c r="P28" s="210"/>
      <c r="Q28" s="215"/>
    </row>
    <row r="29" spans="1:17" x14ac:dyDescent="0.35">
      <c r="A29" s="98">
        <v>24</v>
      </c>
      <c r="B29" s="161">
        <f>'1. Schülerprofil-Fragebogen'!B28</f>
        <v>0</v>
      </c>
      <c r="C29" s="73">
        <f>'1. Schülerprofil-Fragebogen'!C28</f>
        <v>0</v>
      </c>
      <c r="D29" s="224"/>
      <c r="E29" s="225"/>
      <c r="F29" s="220"/>
      <c r="G29" s="234"/>
      <c r="H29" s="239"/>
      <c r="I29" s="240"/>
      <c r="J29" s="239"/>
      <c r="K29" s="240"/>
      <c r="L29" s="224"/>
      <c r="M29" s="225"/>
      <c r="N29" s="246"/>
      <c r="O29" s="142"/>
      <c r="P29" s="209"/>
      <c r="Q29" s="214"/>
    </row>
    <row r="30" spans="1:17" x14ac:dyDescent="0.35">
      <c r="A30" s="98">
        <v>25</v>
      </c>
      <c r="B30" s="160">
        <f>'1. Schülerprofil-Fragebogen'!B29</f>
        <v>0</v>
      </c>
      <c r="C30" s="218">
        <f>'1. Schülerprofil-Fragebogen'!C29</f>
        <v>0</v>
      </c>
      <c r="D30" s="226"/>
      <c r="E30" s="227"/>
      <c r="F30" s="221"/>
      <c r="G30" s="235"/>
      <c r="H30" s="241"/>
      <c r="I30" s="242"/>
      <c r="J30" s="241"/>
      <c r="K30" s="242"/>
      <c r="L30" s="226"/>
      <c r="M30" s="227"/>
      <c r="N30" s="247"/>
      <c r="O30" s="143"/>
      <c r="P30" s="210"/>
      <c r="Q30" s="215"/>
    </row>
    <row r="31" spans="1:17" x14ac:dyDescent="0.35">
      <c r="A31" s="98">
        <v>26</v>
      </c>
      <c r="B31" s="161">
        <f>'1. Schülerprofil-Fragebogen'!B30</f>
        <v>0</v>
      </c>
      <c r="C31" s="73">
        <f>'1. Schülerprofil-Fragebogen'!C30</f>
        <v>0</v>
      </c>
      <c r="D31" s="224"/>
      <c r="E31" s="225"/>
      <c r="F31" s="220"/>
      <c r="G31" s="234"/>
      <c r="H31" s="239"/>
      <c r="I31" s="240"/>
      <c r="J31" s="239"/>
      <c r="K31" s="240"/>
      <c r="L31" s="224"/>
      <c r="M31" s="225"/>
      <c r="N31" s="246"/>
      <c r="O31" s="142"/>
      <c r="P31" s="209"/>
      <c r="Q31" s="214"/>
    </row>
    <row r="32" spans="1:17" x14ac:dyDescent="0.35">
      <c r="A32" s="98">
        <v>27</v>
      </c>
      <c r="B32" s="160">
        <f>'1. Schülerprofil-Fragebogen'!B31</f>
        <v>0</v>
      </c>
      <c r="C32" s="218">
        <f>'1. Schülerprofil-Fragebogen'!C31</f>
        <v>0</v>
      </c>
      <c r="D32" s="226"/>
      <c r="E32" s="227"/>
      <c r="F32" s="221"/>
      <c r="G32" s="235"/>
      <c r="H32" s="241"/>
      <c r="I32" s="242"/>
      <c r="J32" s="241"/>
      <c r="K32" s="242"/>
      <c r="L32" s="226"/>
      <c r="M32" s="227"/>
      <c r="N32" s="247"/>
      <c r="O32" s="143"/>
      <c r="P32" s="210"/>
      <c r="Q32" s="215"/>
    </row>
    <row r="33" spans="1:22" x14ac:dyDescent="0.35">
      <c r="A33" s="98">
        <v>28</v>
      </c>
      <c r="B33" s="161">
        <f>'1. Schülerprofil-Fragebogen'!B32</f>
        <v>0</v>
      </c>
      <c r="C33" s="73">
        <f>'1. Schülerprofil-Fragebogen'!C32</f>
        <v>0</v>
      </c>
      <c r="D33" s="224"/>
      <c r="E33" s="225"/>
      <c r="F33" s="220"/>
      <c r="G33" s="234"/>
      <c r="H33" s="239"/>
      <c r="I33" s="240"/>
      <c r="J33" s="239"/>
      <c r="K33" s="240"/>
      <c r="L33" s="224"/>
      <c r="M33" s="225"/>
      <c r="N33" s="246"/>
      <c r="O33" s="142"/>
      <c r="P33" s="209"/>
      <c r="Q33" s="214"/>
    </row>
    <row r="34" spans="1:22" x14ac:dyDescent="0.35">
      <c r="A34" s="98">
        <v>29</v>
      </c>
      <c r="B34" s="160">
        <f>'1. Schülerprofil-Fragebogen'!B33</f>
        <v>0</v>
      </c>
      <c r="C34" s="218">
        <f>'1. Schülerprofil-Fragebogen'!C33</f>
        <v>0</v>
      </c>
      <c r="D34" s="226"/>
      <c r="E34" s="227"/>
      <c r="F34" s="221"/>
      <c r="G34" s="235"/>
      <c r="H34" s="241"/>
      <c r="I34" s="242"/>
      <c r="J34" s="241"/>
      <c r="K34" s="242"/>
      <c r="L34" s="226"/>
      <c r="M34" s="227"/>
      <c r="N34" s="247"/>
      <c r="O34" s="143"/>
      <c r="P34" s="210"/>
      <c r="Q34" s="215"/>
    </row>
    <row r="35" spans="1:22" ht="15" thickBot="1" x14ac:dyDescent="0.4">
      <c r="A35" s="98">
        <v>30</v>
      </c>
      <c r="B35" s="162">
        <f>'1. Schülerprofil-Fragebogen'!B34</f>
        <v>0</v>
      </c>
      <c r="C35" s="81">
        <f>'1. Schülerprofil-Fragebogen'!C34</f>
        <v>0</v>
      </c>
      <c r="D35" s="228"/>
      <c r="E35" s="229"/>
      <c r="F35" s="222"/>
      <c r="G35" s="236"/>
      <c r="H35" s="243"/>
      <c r="I35" s="244"/>
      <c r="J35" s="243"/>
      <c r="K35" s="244"/>
      <c r="L35" s="228"/>
      <c r="M35" s="229"/>
      <c r="N35" s="248"/>
      <c r="O35" s="163"/>
      <c r="P35" s="211"/>
      <c r="Q35" s="216"/>
    </row>
    <row r="36" spans="1:22" ht="14.25" customHeight="1" x14ac:dyDescent="0.35">
      <c r="B36" s="361"/>
      <c r="C36" s="361"/>
      <c r="E36" s="361"/>
      <c r="F36" s="361"/>
      <c r="G36" s="361"/>
      <c r="H36" s="361"/>
      <c r="Q36" s="144" t="s">
        <v>19</v>
      </c>
    </row>
    <row r="48" spans="1:22" x14ac:dyDescent="0.35">
      <c r="A48" s="145"/>
      <c r="B48" s="32"/>
      <c r="C48" s="32"/>
      <c r="D48" s="146"/>
      <c r="E48" s="146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53"/>
      <c r="R48" s="53"/>
      <c r="S48" s="53"/>
      <c r="T48" s="32"/>
      <c r="U48" s="32"/>
      <c r="V48" s="32"/>
    </row>
    <row r="49" spans="1:22" ht="21" x14ac:dyDescent="0.35">
      <c r="A49" s="145"/>
      <c r="B49" s="32"/>
      <c r="C49" s="32"/>
      <c r="D49" s="146"/>
      <c r="E49" s="146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147"/>
      <c r="R49" s="147"/>
      <c r="S49" s="147"/>
      <c r="T49" s="32"/>
      <c r="U49" s="147"/>
      <c r="V49" s="32"/>
    </row>
    <row r="50" spans="1:22" ht="21" x14ac:dyDescent="0.35">
      <c r="A50" s="145"/>
      <c r="B50" s="32"/>
      <c r="C50" s="32"/>
      <c r="D50" s="146"/>
      <c r="E50" s="146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147"/>
      <c r="R50" s="147"/>
      <c r="S50" s="147"/>
      <c r="T50" s="32"/>
      <c r="U50" s="147"/>
      <c r="V50" s="32"/>
    </row>
    <row r="51" spans="1:22" ht="21" x14ac:dyDescent="0.35">
      <c r="A51" s="145"/>
      <c r="B51" s="32"/>
      <c r="C51" s="32"/>
      <c r="D51" s="146"/>
      <c r="E51" s="146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147"/>
      <c r="R51" s="147"/>
      <c r="S51" s="147"/>
      <c r="T51" s="32"/>
      <c r="U51" s="147"/>
      <c r="V51" s="32"/>
    </row>
  </sheetData>
  <mergeCells count="22">
    <mergeCell ref="L3:M3"/>
    <mergeCell ref="D2:E2"/>
    <mergeCell ref="F2:G2"/>
    <mergeCell ref="H2:I2"/>
    <mergeCell ref="J2:K2"/>
    <mergeCell ref="L2:M2"/>
    <mergeCell ref="Q1:Q2"/>
    <mergeCell ref="D1:P1"/>
    <mergeCell ref="B36:C36"/>
    <mergeCell ref="D3:E3"/>
    <mergeCell ref="F3:G3"/>
    <mergeCell ref="H3:I3"/>
    <mergeCell ref="E36:H36"/>
    <mergeCell ref="C3:C4"/>
    <mergeCell ref="B3:B4"/>
    <mergeCell ref="N3:N4"/>
    <mergeCell ref="O3:O4"/>
    <mergeCell ref="P3:P4"/>
    <mergeCell ref="Q3:Q4"/>
    <mergeCell ref="J3:K3"/>
    <mergeCell ref="B1:C2"/>
    <mergeCell ref="N2:P2"/>
  </mergeCells>
  <conditionalFormatting sqref="D6:E6 D8:E8 D10:E10 D12:E12 D14:E14 D16:E16 D18:E18 D20:E20 D22:E22 D24:E24 D26:E26 D28:E28 D30:E30 D32:E32 D34:E34">
    <cfRule type="cellIs" dxfId="32" priority="34" operator="between">
      <formula>3.1</formula>
      <formula>5.9</formula>
    </cfRule>
    <cfRule type="cellIs" dxfId="31" priority="36" stopIfTrue="1" operator="equal">
      <formula>0</formula>
    </cfRule>
  </conditionalFormatting>
  <conditionalFormatting sqref="D7:E7 D9:E9 D11:E11 D13:E13 D15:E15 D17:E17 D19:E19 D21:E21 D23:E23 D25:E25 D27:E27 D29:E29 D31:E31 D33:E33 D35:E35">
    <cfRule type="cellIs" dxfId="30" priority="33" operator="between">
      <formula>3.1</formula>
      <formula>5.9</formula>
    </cfRule>
    <cfRule type="cellIs" dxfId="29" priority="35" operator="equal">
      <formula>0</formula>
    </cfRule>
  </conditionalFormatting>
  <conditionalFormatting sqref="D6:E35">
    <cfRule type="cellIs" dxfId="28" priority="37" operator="notBetween">
      <formula>3.1</formula>
      <formula>5.9</formula>
    </cfRule>
  </conditionalFormatting>
  <conditionalFormatting sqref="F6:G6 F8:G8 F10:G10 F12:G12 F14:G14 F16:G16 F18:G18 F20:G20 F22:G22 F24:G24 F26:G26 F28:G28 F30:G30 F32:G32 F34:G34">
    <cfRule type="cellIs" dxfId="27" priority="30" operator="between">
      <formula>1.5</formula>
      <formula>6.2</formula>
    </cfRule>
    <cfRule type="cellIs" dxfId="26" priority="31" operator="equal">
      <formula>0</formula>
    </cfRule>
  </conditionalFormatting>
  <conditionalFormatting sqref="F7:G7 F9:G9 F11:G11 F13:G13 F15:G15 F17:G17 F19:G19 F21:G21 F23:G23 F25:G25 F27:G27 F29:G29 F31:G31 F33:G33 F35:G35">
    <cfRule type="cellIs" dxfId="25" priority="28" operator="between">
      <formula>1.5</formula>
      <formula>6.2</formula>
    </cfRule>
    <cfRule type="cellIs" dxfId="24" priority="29" operator="equal">
      <formula>0</formula>
    </cfRule>
  </conditionalFormatting>
  <conditionalFormatting sqref="F6:G35">
    <cfRule type="cellIs" dxfId="23" priority="32" operator="notBetween">
      <formula>1.5</formula>
      <formula>6.2</formula>
    </cfRule>
  </conditionalFormatting>
  <conditionalFormatting sqref="H6:I6 H8:I8 H10:I10 H12:I12 H14:I14 H16:I16 H18:I18 H20:I20 H22:I22 H24:I24 H26:I26 H28:I28 H30:I30 H32:I32 H34:I34">
    <cfRule type="cellIs" dxfId="22" priority="25" operator="between">
      <formula>66</formula>
      <formula>189</formula>
    </cfRule>
    <cfRule type="cellIs" dxfId="21" priority="26" operator="equal">
      <formula>0</formula>
    </cfRule>
  </conditionalFormatting>
  <conditionalFormatting sqref="H7:I7 H9:I9 H11:I11 H13:I13 H15:I15 H17:I17 H19:I19 H21:I21 H23:I23 H25:I25 H27:I27 H29:I29 H31:I31 H33:I33 H35:I35">
    <cfRule type="cellIs" dxfId="20" priority="23" operator="between">
      <formula>66</formula>
      <formula>189</formula>
    </cfRule>
    <cfRule type="cellIs" dxfId="19" priority="24" operator="equal">
      <formula>0</formula>
    </cfRule>
  </conditionalFormatting>
  <conditionalFormatting sqref="H6:I35">
    <cfRule type="cellIs" dxfId="18" priority="27" operator="notBetween">
      <formula>66</formula>
      <formula>189</formula>
    </cfRule>
  </conditionalFormatting>
  <conditionalFormatting sqref="J6:K35">
    <cfRule type="cellIs" dxfId="17" priority="22" operator="greaterThan">
      <formula>60</formula>
    </cfRule>
  </conditionalFormatting>
  <conditionalFormatting sqref="L34:M34 L32:M32 L30:M30 L28:M28 L26:M26 L24:M24 L22:M22 L20:M20 L18:M18 L16:M16 L14:M14 L12:M12 L10:M10 L8:M8 L6:M6">
    <cfRule type="cellIs" dxfId="16" priority="19" operator="between">
      <formula>16</formula>
      <formula>35</formula>
    </cfRule>
    <cfRule type="cellIs" dxfId="15" priority="20" operator="equal">
      <formula>0</formula>
    </cfRule>
  </conditionalFormatting>
  <conditionalFormatting sqref="L7:M7 L9:M9 L11:M11 L13:M13 L15:M15 L17:M17 L19:M19 L21:M21 L23:M23 L25:M25 L27:M27 L29:M29 L31:M31 L33:M33 L35:M35">
    <cfRule type="cellIs" dxfId="14" priority="17" operator="between">
      <formula>16</formula>
      <formula>35</formula>
    </cfRule>
    <cfRule type="cellIs" dxfId="13" priority="18" operator="equal">
      <formula>0</formula>
    </cfRule>
  </conditionalFormatting>
  <conditionalFormatting sqref="L6:M35">
    <cfRule type="cellIs" dxfId="12" priority="21" operator="notBetween">
      <formula>16</formula>
      <formula>35</formula>
    </cfRule>
  </conditionalFormatting>
  <conditionalFormatting sqref="N6 N8 N10 N12 N14 N16 N18 N20 N22 N24 N26 N28 N30 N32 N34">
    <cfRule type="cellIs" dxfId="11" priority="14" operator="between">
      <formula>600</formula>
      <formula>1611</formula>
    </cfRule>
    <cfRule type="cellIs" dxfId="10" priority="15" operator="equal">
      <formula>0</formula>
    </cfRule>
  </conditionalFormatting>
  <conditionalFormatting sqref="N7 N9 N11 N13 N15 N17 N19 N21 N23 N25 N27 N29 N31 N33 N35">
    <cfRule type="cellIs" dxfId="9" priority="12" operator="between">
      <formula>600</formula>
      <formula>1611</formula>
    </cfRule>
    <cfRule type="cellIs" dxfId="8" priority="13" operator="equal">
      <formula>0</formula>
    </cfRule>
  </conditionalFormatting>
  <conditionalFormatting sqref="N6:N35">
    <cfRule type="cellIs" dxfId="7" priority="16" operator="notBetween">
      <formula>600</formula>
      <formula>1611</formula>
    </cfRule>
  </conditionalFormatting>
  <conditionalFormatting sqref="O6 O8 O10 O12 O14 O16 O18 O20 O22 O24 O26 O28 O30 O32 O34">
    <cfRule type="cellIs" dxfId="6" priority="9" operator="between">
      <formula>11</formula>
      <formula>29</formula>
    </cfRule>
    <cfRule type="cellIs" dxfId="5" priority="10" operator="equal">
      <formula>0</formula>
    </cfRule>
  </conditionalFormatting>
  <conditionalFormatting sqref="O7 O9 O11 O13 O15 O17 O19 O21 O23 O25 O27 O29 O31 O33 O35">
    <cfRule type="cellIs" dxfId="4" priority="7" operator="between">
      <formula>11</formula>
      <formula>29</formula>
    </cfRule>
    <cfRule type="cellIs" dxfId="3" priority="8" operator="equal">
      <formula>0</formula>
    </cfRule>
  </conditionalFormatting>
  <conditionalFormatting sqref="O6:O35">
    <cfRule type="cellIs" dxfId="2" priority="11" operator="notBetween">
      <formula>11</formula>
      <formula>29</formula>
    </cfRule>
  </conditionalFormatting>
  <conditionalFormatting sqref="P6:P35">
    <cfRule type="cellIs" dxfId="1" priority="6" operator="greaterThan">
      <formula>5</formula>
    </cfRule>
  </conditionalFormatting>
  <dataValidations count="10">
    <dataValidation type="whole" operator="lessThan" allowBlank="1" showInputMessage="1" showErrorMessage="1" errorTitle="Datenüberprüfung" error="Der eingegebene Wert ist nicht möglich. Ab 6 Pylonen ist eine vollständige Runde absolviert und die Rundenanzahl muss stattdessen erhöht werden." sqref="P6:P35">
      <formula1>6</formula1>
    </dataValidation>
    <dataValidation type="whole" operator="greaterThan" allowBlank="1" showInputMessage="1" showErrorMessage="1" errorTitle="Datenüberprüfung" error="Der eingegebene Wert ist nicht möglich. Ab 6 Pylonen ist eine vollständige Runde absolviert und die Rundenanzahl muss stattdessen erhöht werden." sqref="P5">
      <formula1>5</formula1>
    </dataValidation>
    <dataValidation type="whole" errorStyle="warning" allowBlank="1" showInputMessage="1" showErrorMessage="1" errorTitle="Datenüberprüfung" error="Der von ihnen eingegebene Wert scheint unwahrscheinlich. Bitte prüfen sie noch einmal ihre Eingabe." sqref="O6:O35">
      <formula1>11</formula1>
      <formula2>29</formula2>
    </dataValidation>
    <dataValidation type="whole" errorStyle="warning" allowBlank="1" showInputMessage="1" showErrorMessage="1" errorTitle="Datenüberprüfung" error="Der von ihnen eingegebene Wert scheint unwahrscheinlich. Bitte prüfen sie noch einmal ihre Eingabe." sqref="N6:N35">
      <formula1>600</formula1>
      <formula2>1611</formula2>
    </dataValidation>
    <dataValidation type="decimal" errorStyle="warning" allowBlank="1" showInputMessage="1" showErrorMessage="1" errorTitle="Datenüberprüfung" error="Der von ihnen eingegebene Wert scheint unwahrscheinlich. Bitte prüfen sie noch einmal ihre Eingabe." sqref="L6:M35">
      <formula1>16</formula1>
      <formula2>35</formula2>
    </dataValidation>
    <dataValidation type="whole" errorStyle="warning" operator="greaterThan" allowBlank="1" showInputMessage="1" showErrorMessage="1" errorTitle="Datenüberprüfung" error="Der von ihnen eingegebene Wert scheint unwahrscheinlich. Bitte prüfen sie noch einmal ihre Eingabe." sqref="J6:K35">
      <formula1>60</formula1>
    </dataValidation>
    <dataValidation type="whole" errorStyle="warning" allowBlank="1" showInputMessage="1" showErrorMessage="1" errorTitle="Datenüberprüfung" error="Der von ihnen eingegebene Wert scheint unwahrscheinlich. Bitte prüfen sie noch einmal ihre Eingabe." sqref="H6:I35">
      <formula1>66</formula1>
      <formula2>182</formula2>
    </dataValidation>
    <dataValidation type="decimal" errorStyle="warning" allowBlank="1" showInputMessage="1" showErrorMessage="1" errorTitle="Datenüberprüfung" error="Der von ihnen eingegebene Wert scheint unwahrscheinlich. Bitte prüfen sie noch einmal ihre Eingabe." sqref="F6:G35">
      <formula1>1.5</formula1>
      <formula2>6.2</formula2>
    </dataValidation>
    <dataValidation type="decimal" errorStyle="warning" allowBlank="1" showInputMessage="1" showErrorMessage="1" errorTitle="Datenprüfung" error="Der von ihnen eingegebene Wert scheint unwahrscheinlich. Bitte prüfen sie noch einmal ihre Eingabe." sqref="D6:E35">
      <formula1>3.1</formula1>
      <formula2>5.9</formula2>
    </dataValidation>
    <dataValidation allowBlank="1" sqref="C5:C35"/>
  </dataValidation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Start</vt:lpstr>
      <vt:lpstr>1. Schülerprofil-Fragebogen</vt:lpstr>
      <vt:lpstr>2. TEST-Daten-Eingabe</vt:lpstr>
      <vt:lpstr>Druckvorlage-Protokoll-Klasse</vt:lpstr>
      <vt:lpstr>'2. TEST-Daten-Eingabe'!Druckbereich</vt:lpstr>
      <vt:lpstr>'Druckvorlage-Protokoll-Klasse'!Druckbereich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BewegungsCHECK MV</dc:creator>
  <cp:lastModifiedBy>Katherina Kammlodt</cp:lastModifiedBy>
  <cp:lastPrinted>2023-09-04T11:56:04Z</cp:lastPrinted>
  <dcterms:created xsi:type="dcterms:W3CDTF">2021-12-14T11:45:22Z</dcterms:created>
  <dcterms:modified xsi:type="dcterms:W3CDTF">2023-09-04T13:23:58Z</dcterms:modified>
</cp:coreProperties>
</file>